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2450" firstSheet="1" activeTab="3"/>
  </bookViews>
  <sheets>
    <sheet name="申込み書" sheetId="3" r:id="rId1"/>
    <sheet name="参加申込書" sheetId="11" r:id="rId2"/>
    <sheet name="エントリーシート" sheetId="13" r:id="rId3"/>
    <sheet name="審判・広告願い" sheetId="10" r:id="rId4"/>
    <sheet name="統括表" sheetId="15" r:id="rId5"/>
    <sheet name="広告原稿" sheetId="9" r:id="rId6"/>
  </sheets>
  <calcPr calcId="145621" concurrentCalc="0"/>
</workbook>
</file>

<file path=xl/calcChain.xml><?xml version="1.0" encoding="utf-8"?>
<calcChain xmlns="http://schemas.openxmlformats.org/spreadsheetml/2006/main">
  <c r="G10" i="15" l="1"/>
  <c r="G9" i="15"/>
  <c r="G8" i="15"/>
  <c r="F10" i="15"/>
  <c r="F9" i="15"/>
  <c r="F8" i="15"/>
  <c r="F7" i="15"/>
  <c r="G7" i="15"/>
  <c r="G6" i="15"/>
  <c r="F6" i="15"/>
  <c r="G5" i="15"/>
  <c r="C31" i="13"/>
  <c r="F5" i="15"/>
  <c r="H31" i="13"/>
  <c r="D35" i="13"/>
  <c r="D34" i="13"/>
  <c r="D33" i="13"/>
  <c r="D32" i="13"/>
  <c r="C32" i="13"/>
  <c r="C33" i="13"/>
  <c r="C34" i="13"/>
  <c r="C35" i="13"/>
  <c r="C36" i="13"/>
  <c r="D31" i="13"/>
  <c r="H5" i="15"/>
  <c r="L5" i="15"/>
  <c r="H6" i="15"/>
  <c r="L6" i="15"/>
  <c r="H7" i="15"/>
  <c r="L7" i="15"/>
  <c r="H8" i="15"/>
  <c r="L8" i="15"/>
  <c r="H9" i="15"/>
  <c r="L9" i="15"/>
  <c r="H10" i="15"/>
  <c r="L10" i="15"/>
  <c r="L11" i="15"/>
  <c r="L15" i="15"/>
  <c r="F11" i="15"/>
  <c r="G11" i="15"/>
  <c r="H11" i="15"/>
  <c r="I31" i="13"/>
  <c r="D36" i="13"/>
  <c r="D25" i="11"/>
  <c r="D24" i="11"/>
  <c r="D23" i="11"/>
  <c r="D22" i="11"/>
  <c r="D21" i="11"/>
  <c r="D19" i="11"/>
  <c r="E18" i="11"/>
  <c r="D18" i="11"/>
  <c r="C29" i="3"/>
  <c r="G29" i="3"/>
  <c r="O17" i="3"/>
  <c r="K17" i="3"/>
  <c r="G17" i="3"/>
  <c r="C17" i="3"/>
  <c r="C4" i="3"/>
  <c r="G4" i="3"/>
  <c r="O4" i="3"/>
  <c r="K4" i="3"/>
  <c r="I31" i="3"/>
  <c r="M31" i="3"/>
  <c r="N37" i="3"/>
</calcChain>
</file>

<file path=xl/comments1.xml><?xml version="1.0" encoding="utf-8"?>
<comments xmlns="http://schemas.openxmlformats.org/spreadsheetml/2006/main">
  <authors>
    <author>作成者</author>
  </authors>
  <commentList>
    <comment ref="C1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代表者以外の方が振込をする場合にのみ上書き記載してください</t>
        </r>
      </text>
    </comment>
  </commentList>
</comments>
</file>

<file path=xl/sharedStrings.xml><?xml version="1.0" encoding="utf-8"?>
<sst xmlns="http://schemas.openxmlformats.org/spreadsheetml/2006/main" count="245" uniqueCount="166">
  <si>
    <r>
      <t>第9回全九州トランポリン競技選手権大会申込書</t>
    </r>
    <r>
      <rPr>
        <sz val="11"/>
        <rFont val="ＭＳ Ｐゴシック"/>
        <family val="3"/>
        <charset val="128"/>
      </rPr>
      <t xml:space="preserve">
　　　　　　　　　　　　　　　　　　　　　　　　　　　　　　　　　　　県代表選手には※印</t>
    </r>
    <rPh sb="0" eb="1">
      <t>ダイ</t>
    </rPh>
    <rPh sb="2" eb="3">
      <t>カイ</t>
    </rPh>
    <rPh sb="3" eb="6">
      <t>ゼンキュウシュウ</t>
    </rPh>
    <rPh sb="12" eb="14">
      <t>キョウギ</t>
    </rPh>
    <rPh sb="14" eb="17">
      <t>センシュケン</t>
    </rPh>
    <rPh sb="17" eb="19">
      <t>タイカイ</t>
    </rPh>
    <rPh sb="19" eb="22">
      <t>モウシコミショ</t>
    </rPh>
    <phoneticPr fontId="1"/>
  </si>
  <si>
    <t>ク　　ラ　　ブ　　名</t>
    <rPh sb="9" eb="10">
      <t>メイ</t>
    </rPh>
    <phoneticPr fontId="1"/>
  </si>
  <si>
    <t>記載責任者　／　連絡先（電話番号）</t>
    <phoneticPr fontId="1"/>
  </si>
  <si>
    <t>ミドルクラス　男子の部</t>
    <rPh sb="7" eb="9">
      <t>ダンシ</t>
    </rPh>
    <rPh sb="10" eb="11">
      <t>ブ</t>
    </rPh>
    <phoneticPr fontId="1"/>
  </si>
  <si>
    <t>ミドルクラス　
女子の部</t>
    <rPh sb="8" eb="10">
      <t>ジョシ</t>
    </rPh>
    <rPh sb="11" eb="12">
      <t>ブ</t>
    </rPh>
    <phoneticPr fontId="1"/>
  </si>
  <si>
    <t>小学校低学年　男子の部</t>
    <rPh sb="0" eb="3">
      <t>ショウガッコウ</t>
    </rPh>
    <rPh sb="3" eb="6">
      <t>テイガクネン</t>
    </rPh>
    <rPh sb="7" eb="9">
      <t>ダンシ</t>
    </rPh>
    <rPh sb="10" eb="11">
      <t>ブ</t>
    </rPh>
    <phoneticPr fontId="1"/>
  </si>
  <si>
    <t>小学校低学年　
女子の部</t>
    <rPh sb="8" eb="10">
      <t>ジョシ</t>
    </rPh>
    <rPh sb="11" eb="12">
      <t>ブ</t>
    </rPh>
    <phoneticPr fontId="1"/>
  </si>
  <si>
    <t>学年</t>
    <rPh sb="0" eb="1">
      <t>ガク</t>
    </rPh>
    <rPh sb="1" eb="2">
      <t>トシ</t>
    </rPh>
    <phoneticPr fontId="1"/>
  </si>
  <si>
    <t>氏　　　名</t>
    <phoneticPr fontId="1"/>
  </si>
  <si>
    <t>県代表</t>
    <rPh sb="0" eb="1">
      <t>ケン</t>
    </rPh>
    <phoneticPr fontId="1"/>
  </si>
  <si>
    <t>－</t>
    <phoneticPr fontId="1"/>
  </si>
  <si>
    <t>小学校高学年　男子の部</t>
    <rPh sb="0" eb="3">
      <t>ショウガッコウ</t>
    </rPh>
    <rPh sb="3" eb="4">
      <t>コウ</t>
    </rPh>
    <rPh sb="4" eb="6">
      <t>ガクネン</t>
    </rPh>
    <rPh sb="7" eb="9">
      <t>ダンシ</t>
    </rPh>
    <rPh sb="10" eb="11">
      <t>ブ</t>
    </rPh>
    <phoneticPr fontId="1"/>
  </si>
  <si>
    <t>小学校高学年　
女子の部</t>
    <rPh sb="3" eb="4">
      <t>コウ</t>
    </rPh>
    <rPh sb="8" eb="10">
      <t>ジョシ</t>
    </rPh>
    <rPh sb="11" eb="12">
      <t>ブ</t>
    </rPh>
    <phoneticPr fontId="1"/>
  </si>
  <si>
    <t>中学生　男子の部</t>
    <rPh sb="0" eb="3">
      <t>チュウガクセイ</t>
    </rPh>
    <rPh sb="4" eb="6">
      <t>ダンシ</t>
    </rPh>
    <rPh sb="7" eb="8">
      <t>ブ</t>
    </rPh>
    <phoneticPr fontId="1"/>
  </si>
  <si>
    <t>中学生　
女子の部</t>
    <rPh sb="0" eb="3">
      <t>チュウガクセイ</t>
    </rPh>
    <rPh sb="5" eb="7">
      <t>ジョシ</t>
    </rPh>
    <rPh sb="8" eb="9">
      <t>ブ</t>
    </rPh>
    <phoneticPr fontId="1"/>
  </si>
  <si>
    <t>高校生以上　男子の部</t>
    <rPh sb="0" eb="3">
      <t>コウコウセイ</t>
    </rPh>
    <rPh sb="3" eb="5">
      <t>イジョウ</t>
    </rPh>
    <rPh sb="6" eb="8">
      <t>ダンシ</t>
    </rPh>
    <rPh sb="9" eb="10">
      <t>ブ</t>
    </rPh>
    <phoneticPr fontId="1"/>
  </si>
  <si>
    <t>高校生以上　
女子の部</t>
    <rPh sb="0" eb="3">
      <t>コウコウセイ</t>
    </rPh>
    <rPh sb="3" eb="5">
      <t>イジョウ</t>
    </rPh>
    <rPh sb="7" eb="9">
      <t>ジョシ</t>
    </rPh>
    <rPh sb="10" eb="11">
      <t>ブ</t>
    </rPh>
    <phoneticPr fontId="1"/>
  </si>
  <si>
    <t>　参加人数　　　　　　　　　参加料/人</t>
    <rPh sb="1" eb="3">
      <t>さんか</t>
    </rPh>
    <rPh sb="3" eb="4">
      <t>にん</t>
    </rPh>
    <rPh sb="4" eb="5">
      <t>すう</t>
    </rPh>
    <rPh sb="18" eb="19">
      <t>ひと</t>
    </rPh>
    <phoneticPr fontId="1" type="Hiragana" alignment="distributed"/>
  </si>
  <si>
    <t>参加料計</t>
    <rPh sb="0" eb="2">
      <t>さんか</t>
    </rPh>
    <rPh sb="2" eb="3">
      <t>りょう</t>
    </rPh>
    <rPh sb="3" eb="4">
      <t>けい</t>
    </rPh>
    <phoneticPr fontId="1" type="Hiragana" alignment="distributed"/>
  </si>
  <si>
    <t>県対抗戦参加料</t>
    <rPh sb="0" eb="1">
      <t>けん</t>
    </rPh>
    <rPh sb="1" eb="3">
      <t>たいこう</t>
    </rPh>
    <rPh sb="3" eb="4">
      <t>せん</t>
    </rPh>
    <rPh sb="4" eb="7">
      <t>さんかりょう</t>
    </rPh>
    <phoneticPr fontId="1" type="Hiragana" alignment="distributed"/>
  </si>
  <si>
    <t>参加料合計</t>
    <rPh sb="0" eb="2">
      <t>さんか</t>
    </rPh>
    <rPh sb="2" eb="3">
      <t>りょう</t>
    </rPh>
    <rPh sb="3" eb="5">
      <t>ごうけい</t>
    </rPh>
    <phoneticPr fontId="1" type="Hiragana" alignment="distributed"/>
  </si>
  <si>
    <t>審判協力願いの件</t>
    <rPh sb="2" eb="4">
      <t>キョウリョク</t>
    </rPh>
    <rPh sb="4" eb="5">
      <t>ネガ</t>
    </rPh>
    <rPh sb="7" eb="8">
      <t>ケン</t>
    </rPh>
    <phoneticPr fontId="1"/>
  </si>
  <si>
    <t>広告協賛をお願いします。　　　</t>
    <phoneticPr fontId="1"/>
  </si>
  <si>
    <t>プログラムは手作りとなりますが、よろしくお願い致します。</t>
    <phoneticPr fontId="1"/>
  </si>
  <si>
    <t>氏名</t>
    <rPh sb="0" eb="2">
      <t>しめい</t>
    </rPh>
    <phoneticPr fontId="1" type="Hiragana" alignment="distributed"/>
  </si>
  <si>
    <t>○×</t>
    <phoneticPr fontId="1" type="Hiragana" alignment="distributed"/>
  </si>
  <si>
    <t>・協賛金　企業名もしくは名前のみ</t>
    <rPh sb="1" eb="4">
      <t>きょうさんきん</t>
    </rPh>
    <rPh sb="5" eb="7">
      <t>きぎょう</t>
    </rPh>
    <rPh sb="7" eb="8">
      <t>めい</t>
    </rPh>
    <rPh sb="12" eb="14">
      <t>なまえ</t>
    </rPh>
    <phoneticPr fontId="1" type="Hiragana" alignment="distributed"/>
  </si>
  <si>
    <t>・・・</t>
    <phoneticPr fontId="1" type="Hiragana" alignment="distributed"/>
  </si>
  <si>
    <t>　３，０００円</t>
    <rPh sb="6" eb="7">
      <t>えん</t>
    </rPh>
    <phoneticPr fontId="1" type="Hiragana" alignment="distributed"/>
  </si>
  <si>
    <t>又吉健一</t>
    <phoneticPr fontId="1"/>
  </si>
  <si>
    <t>牧野清孝</t>
    <rPh sb="0" eb="2">
      <t>マキノ</t>
    </rPh>
    <rPh sb="2" eb="4">
      <t>キヨタカ</t>
    </rPh>
    <phoneticPr fontId="1"/>
  </si>
  <si>
    <t>・ Ａ４版　約 １／８ページ</t>
    <phoneticPr fontId="1"/>
  </si>
  <si>
    <t>　５，０００円</t>
    <rPh sb="6" eb="7">
      <t>えん</t>
    </rPh>
    <phoneticPr fontId="1" type="Hiragana" alignment="distributed"/>
  </si>
  <si>
    <t>吉行 　聡</t>
    <phoneticPr fontId="1"/>
  </si>
  <si>
    <t>牧野利恵</t>
    <rPh sb="0" eb="2">
      <t>マキノ</t>
    </rPh>
    <rPh sb="2" eb="4">
      <t>リエ</t>
    </rPh>
    <phoneticPr fontId="1"/>
  </si>
  <si>
    <t>・ Ａ４版　約 １／４ページ</t>
    <phoneticPr fontId="1"/>
  </si>
  <si>
    <t>　８，０００円</t>
    <rPh sb="6" eb="7">
      <t>えん</t>
    </rPh>
    <phoneticPr fontId="1" type="Hiragana" alignment="distributed"/>
  </si>
  <si>
    <t>大野千晶</t>
    <rPh sb="0" eb="2">
      <t>オオノ</t>
    </rPh>
    <rPh sb="2" eb="4">
      <t>チアキ</t>
    </rPh>
    <phoneticPr fontId="1"/>
  </si>
  <si>
    <t>河村和浩</t>
    <rPh sb="0" eb="2">
      <t>カワムラ</t>
    </rPh>
    <rPh sb="2" eb="4">
      <t>カズヒロ</t>
    </rPh>
    <phoneticPr fontId="1"/>
  </si>
  <si>
    <t>・ Ａ４版　約 １／２ページ</t>
    <phoneticPr fontId="1"/>
  </si>
  <si>
    <t>１０，０００円</t>
    <rPh sb="6" eb="7">
      <t>えん</t>
    </rPh>
    <phoneticPr fontId="1" type="Hiragana" alignment="distributed"/>
  </si>
  <si>
    <t>皿良五夫</t>
    <phoneticPr fontId="1"/>
  </si>
  <si>
    <t>河　村いずみ</t>
    <rPh sb="0" eb="1">
      <t>カワ</t>
    </rPh>
    <rPh sb="2" eb="3">
      <t>ムラ</t>
    </rPh>
    <phoneticPr fontId="1"/>
  </si>
  <si>
    <t>・ Ａ４版　約 １／１ページ</t>
    <phoneticPr fontId="1"/>
  </si>
  <si>
    <t>２０，０００円</t>
    <rPh sb="6" eb="7">
      <t>えん</t>
    </rPh>
    <phoneticPr fontId="1" type="Hiragana" alignment="distributed"/>
  </si>
  <si>
    <t>栫浩  三</t>
    <rPh sb="0" eb="1">
      <t>かこい</t>
    </rPh>
    <rPh sb="1" eb="2">
      <t>ひろし</t>
    </rPh>
    <rPh sb="4" eb="5">
      <t>さん</t>
    </rPh>
    <phoneticPr fontId="1" type="Hiragana" alignment="distributed"/>
  </si>
  <si>
    <t>河村和哉</t>
    <rPh sb="0" eb="2">
      <t>カワムラ</t>
    </rPh>
    <rPh sb="2" eb="4">
      <t>カズヤ</t>
    </rPh>
    <phoneticPr fontId="1"/>
  </si>
  <si>
    <t>川中幸明</t>
    <rPh sb="3" eb="4">
      <t>メイ</t>
    </rPh>
    <phoneticPr fontId="1"/>
  </si>
  <si>
    <t>井上乃輔</t>
    <rPh sb="0" eb="2">
      <t>いのうえ</t>
    </rPh>
    <rPh sb="2" eb="3">
      <t>の</t>
    </rPh>
    <rPh sb="3" eb="4">
      <t>すけ</t>
    </rPh>
    <phoneticPr fontId="1" type="Hiragana" alignment="distributed"/>
  </si>
  <si>
    <t>記載責任者</t>
  </si>
  <si>
    <t>稲留和成　</t>
    <phoneticPr fontId="1"/>
  </si>
  <si>
    <t>池田成諒</t>
    <rPh sb="0" eb="2">
      <t>いけだ</t>
    </rPh>
    <rPh sb="2" eb="3">
      <t>なり</t>
    </rPh>
    <rPh sb="3" eb="4">
      <t>りょう</t>
    </rPh>
    <phoneticPr fontId="1" type="Hiragana" alignment="distributed"/>
  </si>
  <si>
    <t>氏　　名</t>
  </si>
  <si>
    <t>福元 　学</t>
    <phoneticPr fontId="1"/>
  </si>
  <si>
    <t>柳橋昌一</t>
    <rPh sb="0" eb="2">
      <t>やなぎばし</t>
    </rPh>
    <rPh sb="2" eb="4">
      <t>まさかず</t>
    </rPh>
    <phoneticPr fontId="1" type="Hiragana" alignment="distributed"/>
  </si>
  <si>
    <t>住　　所</t>
  </si>
  <si>
    <t>高田裕一</t>
    <phoneticPr fontId="1"/>
  </si>
  <si>
    <t>竹嵜由美</t>
    <phoneticPr fontId="1"/>
  </si>
  <si>
    <t>電話番号</t>
  </si>
  <si>
    <t>堀川美保　</t>
    <phoneticPr fontId="1"/>
  </si>
  <si>
    <t>竹嵜道夫</t>
    <rPh sb="2" eb="4">
      <t>ミチオ</t>
    </rPh>
    <phoneticPr fontId="1"/>
  </si>
  <si>
    <t>※申込締切　：　７月20日（月曜日）までにお願い致します。</t>
    <rPh sb="1" eb="3">
      <t>モウシコミ</t>
    </rPh>
    <rPh sb="3" eb="5">
      <t>シメキリ</t>
    </rPh>
    <rPh sb="9" eb="10">
      <t>ガツ</t>
    </rPh>
    <rPh sb="12" eb="13">
      <t>ニチ</t>
    </rPh>
    <rPh sb="14" eb="17">
      <t>ゲツヨウビ</t>
    </rPh>
    <rPh sb="22" eb="23">
      <t>ネガ</t>
    </rPh>
    <rPh sb="24" eb="25">
      <t>イタ</t>
    </rPh>
    <phoneticPr fontId="1"/>
  </si>
  <si>
    <t>松本美華</t>
    <rPh sb="0" eb="2">
      <t>マツモト</t>
    </rPh>
    <rPh sb="2" eb="4">
      <t>ミカ</t>
    </rPh>
    <phoneticPr fontId="1"/>
  </si>
  <si>
    <t>竹嵜玲奈</t>
    <rPh sb="2" eb="3">
      <t>レイ</t>
    </rPh>
    <rPh sb="3" eb="4">
      <t>ナ</t>
    </rPh>
    <phoneticPr fontId="1"/>
  </si>
  <si>
    <t>楠　富美代</t>
    <rPh sb="0" eb="1">
      <t>くすのき</t>
    </rPh>
    <rPh sb="2" eb="3">
      <t>とみ</t>
    </rPh>
    <rPh sb="3" eb="4">
      <t>み</t>
    </rPh>
    <rPh sb="4" eb="5">
      <t>よ</t>
    </rPh>
    <phoneticPr fontId="1" type="Hiragana" alignment="distributed"/>
  </si>
  <si>
    <t>家吉順子</t>
    <rPh sb="0" eb="2">
      <t>イエヨシ</t>
    </rPh>
    <rPh sb="2" eb="4">
      <t>ジュンコ</t>
    </rPh>
    <phoneticPr fontId="1"/>
  </si>
  <si>
    <t>上杉里香</t>
    <rPh sb="0" eb="2">
      <t>うえすぎ</t>
    </rPh>
    <rPh sb="2" eb="4">
      <t>りか</t>
    </rPh>
    <phoneticPr fontId="1" type="Hiragana" alignment="distributed"/>
  </si>
  <si>
    <t>白川豊和</t>
    <phoneticPr fontId="1"/>
  </si>
  <si>
    <t>※上記以外に審判の出来る方が居れば余白部分に記入して下さい。また、高校生以上の部に出場の方は、配慮致しますのでご協力願います。</t>
    <rPh sb="1" eb="3">
      <t>じょうき</t>
    </rPh>
    <rPh sb="3" eb="5">
      <t>いがい</t>
    </rPh>
    <rPh sb="6" eb="8">
      <t>しんぱん</t>
    </rPh>
    <rPh sb="9" eb="11">
      <t>でき</t>
    </rPh>
    <rPh sb="12" eb="13">
      <t>かた</t>
    </rPh>
    <rPh sb="14" eb="15">
      <t>い</t>
    </rPh>
    <rPh sb="17" eb="19">
      <t>よはく</t>
    </rPh>
    <rPh sb="19" eb="21">
      <t>ぶぶん</t>
    </rPh>
    <rPh sb="22" eb="24">
      <t>きにゅう</t>
    </rPh>
    <rPh sb="26" eb="27">
      <t>くだ</t>
    </rPh>
    <phoneticPr fontId="1" type="Hiragana" alignment="distributed"/>
  </si>
  <si>
    <t>原稿をお願いします。</t>
    <rPh sb="0" eb="2">
      <t>ゲンコウ</t>
    </rPh>
    <rPh sb="4" eb="5">
      <t>ネガ</t>
    </rPh>
    <phoneticPr fontId="1"/>
  </si>
  <si>
    <t>1/8ﾍﾟｰｼﾞ</t>
    <phoneticPr fontId="1"/>
  </si>
  <si>
    <t xml:space="preserve"> 記載内容（例）</t>
    <phoneticPr fontId="1"/>
  </si>
  <si>
    <t>1/1ﾍﾟｰｼﾞ</t>
    <phoneticPr fontId="1"/>
  </si>
  <si>
    <t>1/4ﾍﾟｰｼﾞ</t>
    <phoneticPr fontId="1"/>
  </si>
  <si>
    <t>1/2ﾍﾟｰｼﾞ</t>
    <phoneticPr fontId="1"/>
  </si>
  <si>
    <t>所属団体情報</t>
    <rPh sb="0" eb="2">
      <t>ショゾク</t>
    </rPh>
    <rPh sb="2" eb="4">
      <t>ダンタイ</t>
    </rPh>
    <rPh sb="4" eb="6">
      <t>ジョウホウ</t>
    </rPh>
    <phoneticPr fontId="1"/>
  </si>
  <si>
    <t>所属団体フリガナ</t>
    <rPh sb="0" eb="2">
      <t>ショゾク</t>
    </rPh>
    <rPh sb="2" eb="4">
      <t>ダンタイ</t>
    </rPh>
    <phoneticPr fontId="1"/>
  </si>
  <si>
    <t>所属団体名</t>
    <rPh sb="0" eb="2">
      <t>ショゾク</t>
    </rPh>
    <rPh sb="2" eb="4">
      <t>ダンタイ</t>
    </rPh>
    <rPh sb="4" eb="5">
      <t>メイ</t>
    </rPh>
    <phoneticPr fontId="1"/>
  </si>
  <si>
    <t>代表者フリガナ</t>
    <rPh sb="0" eb="3">
      <t>ダイヒョウシャ</t>
    </rPh>
    <phoneticPr fontId="1"/>
  </si>
  <si>
    <t>代表者名</t>
    <rPh sb="0" eb="3">
      <t>ダイヒョウシャ</t>
    </rPh>
    <rPh sb="3" eb="4">
      <t>メイ</t>
    </rPh>
    <phoneticPr fontId="1"/>
  </si>
  <si>
    <t>郵便番号</t>
    <rPh sb="0" eb="4">
      <t>ユウビンバンゴウ</t>
    </rPh>
    <phoneticPr fontId="1"/>
  </si>
  <si>
    <t>住所 1</t>
    <rPh sb="0" eb="2">
      <t>ジュウショ</t>
    </rPh>
    <phoneticPr fontId="1"/>
  </si>
  <si>
    <t>住所 2</t>
    <rPh sb="0" eb="2">
      <t>ジュウショ</t>
    </rPh>
    <phoneticPr fontId="1"/>
  </si>
  <si>
    <t>TEL (ハイフンなし)</t>
    <phoneticPr fontId="1"/>
  </si>
  <si>
    <t>FAX (ハイフンなし)</t>
    <phoneticPr fontId="1"/>
  </si>
  <si>
    <t>E-mail</t>
    <phoneticPr fontId="1"/>
  </si>
  <si>
    <t>参加費用等振込者情報</t>
    <rPh sb="0" eb="2">
      <t>サンカ</t>
    </rPh>
    <rPh sb="2" eb="4">
      <t>ヒヨウ</t>
    </rPh>
    <rPh sb="4" eb="5">
      <t>トウ</t>
    </rPh>
    <rPh sb="5" eb="7">
      <t>フリコミ</t>
    </rPh>
    <rPh sb="7" eb="8">
      <t>シャ</t>
    </rPh>
    <rPh sb="8" eb="10">
      <t>ジョウホウ</t>
    </rPh>
    <phoneticPr fontId="1"/>
  </si>
  <si>
    <t>振込者フリガナ</t>
    <rPh sb="0" eb="2">
      <t>フリコミ</t>
    </rPh>
    <rPh sb="2" eb="3">
      <t>シャ</t>
    </rPh>
    <phoneticPr fontId="1"/>
  </si>
  <si>
    <t>振込者名</t>
    <rPh sb="0" eb="2">
      <t>フリコミ</t>
    </rPh>
    <rPh sb="2" eb="3">
      <t>シャ</t>
    </rPh>
    <rPh sb="3" eb="4">
      <t>メイ</t>
    </rPh>
    <phoneticPr fontId="1"/>
  </si>
  <si>
    <t>TEL (ハイフンなし)</t>
    <phoneticPr fontId="1"/>
  </si>
  <si>
    <t>FAX (ハイフンなし)</t>
    <phoneticPr fontId="1"/>
  </si>
  <si>
    <t>E-mail</t>
    <phoneticPr fontId="1"/>
  </si>
  <si>
    <t>第１０回　全九州トランポリン競技選手権大会</t>
    <rPh sb="0" eb="1">
      <t>ダイ</t>
    </rPh>
    <rPh sb="3" eb="4">
      <t>カイ</t>
    </rPh>
    <rPh sb="5" eb="6">
      <t>ゼン</t>
    </rPh>
    <rPh sb="6" eb="8">
      <t>キュウシュウ</t>
    </rPh>
    <rPh sb="14" eb="16">
      <t>キョウギ</t>
    </rPh>
    <rPh sb="16" eb="19">
      <t>センシュケン</t>
    </rPh>
    <rPh sb="19" eb="21">
      <t>タイカイ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</si>
  <si>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</si>
  <si>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</si>
  <si>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大会参加申込書</t>
    <rPh sb="0" eb="2">
      <t>タイカイ</t>
    </rPh>
    <rPh sb="2" eb="4">
      <t>サンカ</t>
    </rPh>
    <rPh sb="4" eb="7">
      <t>モウシコミショ</t>
    </rPh>
    <phoneticPr fontId="1"/>
  </si>
  <si>
    <t>※フリガナも記入してください。</t>
    <rPh sb="6" eb="8">
      <t>キニュウ</t>
    </rPh>
    <phoneticPr fontId="1"/>
  </si>
  <si>
    <t>※１選手、１カテゴリーのものエントリーとなります。（重複不可）</t>
    <rPh sb="2" eb="4">
      <t>センシュ</t>
    </rPh>
    <rPh sb="26" eb="28">
      <t>ジュウフク</t>
    </rPh>
    <rPh sb="28" eb="30">
      <t>フカ</t>
    </rPh>
    <phoneticPr fontId="1"/>
  </si>
  <si>
    <t>※団体の選手は団体選手欄に○を記入して下さい。</t>
    <rPh sb="1" eb="3">
      <t>ダンタイ</t>
    </rPh>
    <rPh sb="4" eb="6">
      <t>センシュ</t>
    </rPh>
    <rPh sb="7" eb="9">
      <t>ダンタイ</t>
    </rPh>
    <rPh sb="9" eb="11">
      <t>センシュ</t>
    </rPh>
    <rPh sb="11" eb="12">
      <t>ラン</t>
    </rPh>
    <rPh sb="15" eb="17">
      <t>キニュウ</t>
    </rPh>
    <rPh sb="19" eb="20">
      <t>クダ</t>
    </rPh>
    <phoneticPr fontId="1"/>
  </si>
  <si>
    <t>男　　子</t>
    <rPh sb="0" eb="1">
      <t>オトコ</t>
    </rPh>
    <rPh sb="3" eb="4">
      <t>コ</t>
    </rPh>
    <phoneticPr fontId="1"/>
  </si>
  <si>
    <t>女　　子</t>
    <rPh sb="0" eb="1">
      <t>オンナ</t>
    </rPh>
    <rPh sb="3" eb="4">
      <t>コ</t>
    </rPh>
    <phoneticPr fontId="1"/>
  </si>
  <si>
    <t>No</t>
    <phoneticPr fontId="1"/>
  </si>
  <si>
    <t>選手氏名</t>
    <rPh sb="0" eb="2">
      <t>センシュ</t>
    </rPh>
    <rPh sb="2" eb="4">
      <t>シメイ</t>
    </rPh>
    <phoneticPr fontId="1"/>
  </si>
  <si>
    <t>カテゴリー</t>
    <phoneticPr fontId="1"/>
  </si>
  <si>
    <t>カテゴリー</t>
    <phoneticPr fontId="1"/>
  </si>
  <si>
    <t>団　　体</t>
    <rPh sb="0" eb="1">
      <t>ダン</t>
    </rPh>
    <rPh sb="3" eb="4">
      <t>カラダ</t>
    </rPh>
    <phoneticPr fontId="1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</si>
  <si>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</si>
  <si>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</si>
  <si>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合　　計</t>
    <rPh sb="0" eb="1">
      <t>ゴウ</t>
    </rPh>
    <rPh sb="3" eb="4">
      <t>ケイ</t>
    </rPh>
    <phoneticPr fontId="1"/>
  </si>
  <si>
    <t>祝　第 10　回
全九州トランポリン競技選手権大会</t>
    <rPh sb="0" eb="1">
      <t>シュク</t>
    </rPh>
    <rPh sb="2" eb="3">
      <t>ダイ</t>
    </rPh>
    <rPh sb="7" eb="8">
      <t>カイ</t>
    </rPh>
    <rPh sb="9" eb="10">
      <t>ゼン</t>
    </rPh>
    <rPh sb="10" eb="12">
      <t>キュウシュウ</t>
    </rPh>
    <rPh sb="18" eb="20">
      <t>キョウギ</t>
    </rPh>
    <rPh sb="20" eb="23">
      <t>センシュケン</t>
    </rPh>
    <rPh sb="23" eb="25">
      <t>タイカイ</t>
    </rPh>
    <phoneticPr fontId="1"/>
  </si>
  <si>
    <t>宮崎県トランポリン協会</t>
    <rPh sb="0" eb="3">
      <t>ミヤザキケン</t>
    </rPh>
    <rPh sb="9" eb="11">
      <t>キョウカイ</t>
    </rPh>
    <phoneticPr fontId="1"/>
  </si>
  <si>
    <t>会 長　宮原　義久</t>
    <rPh sb="0" eb="1">
      <t>カイ</t>
    </rPh>
    <rPh sb="2" eb="3">
      <t>チョウ</t>
    </rPh>
    <rPh sb="4" eb="6">
      <t>ミヤハラ</t>
    </rPh>
    <rPh sb="7" eb="9">
      <t>ヨシヒサ</t>
    </rPh>
    <phoneticPr fontId="1"/>
  </si>
  <si>
    <t>県代表選手</t>
    <rPh sb="0" eb="1">
      <t>ケン</t>
    </rPh>
    <rPh sb="1" eb="3">
      <t>ダイヒョウ</t>
    </rPh>
    <rPh sb="3" eb="5">
      <t>センシュ</t>
    </rPh>
    <phoneticPr fontId="1"/>
  </si>
  <si>
    <t>　全九州トランポリン競技選手権大会の審判をお願いします。尚、交通費は支給されませんのでご了承願います。 （順不同）</t>
    <rPh sb="53" eb="56">
      <t>ジュンフドウ</t>
    </rPh>
    <phoneticPr fontId="1"/>
  </si>
  <si>
    <t>振込金総括表</t>
    <rPh sb="0" eb="2">
      <t>フリコミ</t>
    </rPh>
    <rPh sb="2" eb="3">
      <t>キン</t>
    </rPh>
    <rPh sb="3" eb="6">
      <t>ソウカツヒョウ</t>
    </rPh>
    <phoneticPr fontId="1"/>
  </si>
  <si>
    <t>大会参加費</t>
    <rPh sb="0" eb="2">
      <t>タイカイ</t>
    </rPh>
    <rPh sb="2" eb="5">
      <t>サンカヒ</t>
    </rPh>
    <phoneticPr fontId="1"/>
  </si>
  <si>
    <t>カテゴリー</t>
    <phoneticPr fontId="1"/>
  </si>
  <si>
    <t>合計</t>
    <rPh sb="0" eb="2">
      <t>ゴウケイ</t>
    </rPh>
    <phoneticPr fontId="1"/>
  </si>
  <si>
    <t>単価</t>
    <rPh sb="0" eb="2">
      <t>タンカ</t>
    </rPh>
    <phoneticPr fontId="1"/>
  </si>
  <si>
    <t>①</t>
    <phoneticPr fontId="1"/>
  </si>
  <si>
    <t>×</t>
    <phoneticPr fontId="1"/>
  </si>
  <si>
    <t>円　＝</t>
    <rPh sb="0" eb="1">
      <t>エン</t>
    </rPh>
    <phoneticPr fontId="1"/>
  </si>
  <si>
    <t>円</t>
    <rPh sb="0" eb="1">
      <t>エン</t>
    </rPh>
    <phoneticPr fontId="1"/>
  </si>
  <si>
    <t>②</t>
    <phoneticPr fontId="1"/>
  </si>
  <si>
    <t>×</t>
    <phoneticPr fontId="1"/>
  </si>
  <si>
    <t>③</t>
    <phoneticPr fontId="1"/>
  </si>
  <si>
    <t>④</t>
    <phoneticPr fontId="1"/>
  </si>
  <si>
    <t>団体（１チーム）</t>
    <rPh sb="0" eb="2">
      <t>ダンタイ</t>
    </rPh>
    <phoneticPr fontId="1"/>
  </si>
  <si>
    <t>選手合計</t>
    <rPh sb="0" eb="2">
      <t>センシュ</t>
    </rPh>
    <rPh sb="2" eb="4">
      <t>ゴウケイ</t>
    </rPh>
    <phoneticPr fontId="1"/>
  </si>
  <si>
    <t>参加費合計 (A)</t>
    <phoneticPr fontId="1"/>
  </si>
  <si>
    <t>　　　　　　お振込総額A+B+C</t>
    <rPh sb="7" eb="9">
      <t>フリコミ</t>
    </rPh>
    <rPh sb="9" eb="11">
      <t>ソウガク</t>
    </rPh>
    <phoneticPr fontId="1"/>
  </si>
  <si>
    <t>振込方法</t>
    <rPh sb="0" eb="2">
      <t>フリコミ</t>
    </rPh>
    <rPh sb="2" eb="4">
      <t>ホウホウ</t>
    </rPh>
    <phoneticPr fontId="1"/>
  </si>
  <si>
    <t>　　　　　　※期限までにお振込みがない場合は、参加申込書が無効となります。</t>
  </si>
  <si>
    <t>　　　　　　※期限以降の変更による大会参加費の返金はいたしません。</t>
  </si>
  <si>
    <t>振込口座情報</t>
    <rPh sb="4" eb="6">
      <t>ジョウホウ</t>
    </rPh>
    <phoneticPr fontId="1"/>
  </si>
  <si>
    <t>銀行名　　宮崎銀行　　　　支店名　　仲町出張所</t>
    <rPh sb="5" eb="7">
      <t>ミヤザキ</t>
    </rPh>
    <rPh sb="7" eb="9">
      <t>ギンコウ</t>
    </rPh>
    <rPh sb="13" eb="16">
      <t>シテンメイ</t>
    </rPh>
    <rPh sb="18" eb="20">
      <t>ナカマチ</t>
    </rPh>
    <rPh sb="20" eb="22">
      <t>シュッチョウ</t>
    </rPh>
    <rPh sb="22" eb="23">
      <t>ショ</t>
    </rPh>
    <phoneticPr fontId="1" alignment="distributed"/>
  </si>
  <si>
    <t>普通　　　１４０７１９</t>
    <phoneticPr fontId="23"/>
  </si>
  <si>
    <t>口座名義　　　宮崎県トランポリン協会選手権大会事務局　競技部長　稲留和成</t>
    <rPh sb="7" eb="10">
      <t>ミヤザキケン</t>
    </rPh>
    <rPh sb="16" eb="18">
      <t>キョウカイ</t>
    </rPh>
    <rPh sb="18" eb="21">
      <t>センシュケン</t>
    </rPh>
    <rPh sb="21" eb="23">
      <t>タイカイ</t>
    </rPh>
    <rPh sb="23" eb="26">
      <t>ジムキョク</t>
    </rPh>
    <rPh sb="27" eb="29">
      <t>キョウギ</t>
    </rPh>
    <rPh sb="29" eb="31">
      <t>ブチョウ</t>
    </rPh>
    <rPh sb="32" eb="33">
      <t>イネ</t>
    </rPh>
    <rPh sb="33" eb="34">
      <t>ドメ</t>
    </rPh>
    <rPh sb="34" eb="35">
      <t>ヤス</t>
    </rPh>
    <rPh sb="35" eb="36">
      <t>ナリ</t>
    </rPh>
    <phoneticPr fontId="1" alignment="distributed"/>
  </si>
  <si>
    <t>振込者名　○○　○○</t>
    <phoneticPr fontId="23"/>
  </si>
  <si>
    <t>　　 ご依頼人の欄には、「株式会社」や「特定非営利活動法人NPO」</t>
    <phoneticPr fontId="1"/>
  </si>
  <si>
    <t xml:space="preserve">      「公益一般社団」などは除いてカタカナ10文字でチーム名が</t>
    <phoneticPr fontId="1"/>
  </si>
  <si>
    <t>　　　わかるように振込してください。</t>
    <phoneticPr fontId="1"/>
  </si>
  <si>
    <t>注意事項</t>
    <rPh sb="0" eb="2">
      <t>チュウイ</t>
    </rPh>
    <rPh sb="2" eb="4">
      <t>ジコウ</t>
    </rPh>
    <phoneticPr fontId="1"/>
  </si>
  <si>
    <t>　連絡方法はメールでお受けいたします。</t>
    <rPh sb="1" eb="3">
      <t>レンラク</t>
    </rPh>
    <rPh sb="3" eb="5">
      <t>ホウホウ</t>
    </rPh>
    <rPh sb="11" eb="12">
      <t>ウ</t>
    </rPh>
    <phoneticPr fontId="1"/>
  </si>
  <si>
    <t>宮崎県トランポリン協会　競技事務局　稲留(いなどめ) 宛て</t>
    <rPh sb="0" eb="3">
      <t>ミヤザキケン</t>
    </rPh>
    <rPh sb="9" eb="11">
      <t>キョウカイ</t>
    </rPh>
    <rPh sb="12" eb="14">
      <t>キョウギ</t>
    </rPh>
    <rPh sb="14" eb="17">
      <t>ジムキョク</t>
    </rPh>
    <rPh sb="18" eb="20">
      <t>イナドメ</t>
    </rPh>
    <rPh sb="27" eb="28">
      <t>ア</t>
    </rPh>
    <phoneticPr fontId="1"/>
  </si>
  <si>
    <t>　ﾒｰﾙｱﾄﾞﾚｽ　　miyazaki＿trampoline＿2016@yahoo.co.jp</t>
    <phoneticPr fontId="1"/>
  </si>
  <si>
    <t>※返金がある場合は、大会当日現金にて返金いたしますので、代表者(受領いただく方)は、ご印鑑</t>
    <rPh sb="1" eb="3">
      <t>ヘンキン</t>
    </rPh>
    <rPh sb="6" eb="8">
      <t>バアイ</t>
    </rPh>
    <rPh sb="10" eb="12">
      <t>タイカイ</t>
    </rPh>
    <rPh sb="12" eb="14">
      <t>トウジツ</t>
    </rPh>
    <rPh sb="14" eb="16">
      <t>ゲンキン</t>
    </rPh>
    <rPh sb="18" eb="20">
      <t>ヘンキン</t>
    </rPh>
    <rPh sb="28" eb="31">
      <t>ダイヒョウシャ</t>
    </rPh>
    <rPh sb="32" eb="34">
      <t>ジュリョウ</t>
    </rPh>
    <rPh sb="38" eb="39">
      <t>カタ</t>
    </rPh>
    <rPh sb="43" eb="45">
      <t>インカン</t>
    </rPh>
    <phoneticPr fontId="1"/>
  </si>
  <si>
    <t>　(認印可)をご持参ください。</t>
    <rPh sb="2" eb="4">
      <t>ミトメイン</t>
    </rPh>
    <rPh sb="4" eb="5">
      <t>カ</t>
    </rPh>
    <rPh sb="8" eb="10">
      <t>ジサン</t>
    </rPh>
    <phoneticPr fontId="1"/>
  </si>
  <si>
    <t>※審判、役員等で委嘱を受ける方は、チームの申込みの中には含まず、それぞれの委嘱を受けた</t>
    <rPh sb="1" eb="3">
      <t>シンパン</t>
    </rPh>
    <rPh sb="4" eb="6">
      <t>ヤクイン</t>
    </rPh>
    <rPh sb="6" eb="7">
      <t>トウ</t>
    </rPh>
    <rPh sb="8" eb="10">
      <t>イショク</t>
    </rPh>
    <rPh sb="11" eb="12">
      <t>ウ</t>
    </rPh>
    <rPh sb="14" eb="15">
      <t>カタ</t>
    </rPh>
    <rPh sb="21" eb="23">
      <t>モウシコ</t>
    </rPh>
    <rPh sb="25" eb="26">
      <t>ナカ</t>
    </rPh>
    <rPh sb="28" eb="29">
      <t>フク</t>
    </rPh>
    <rPh sb="37" eb="39">
      <t>イショク</t>
    </rPh>
    <rPh sb="40" eb="41">
      <t>ウ</t>
    </rPh>
    <phoneticPr fontId="1"/>
  </si>
  <si>
    <t>　責任者に申請していただきますよう、お願い申しあげます。</t>
    <rPh sb="1" eb="4">
      <t>セキニンシャ</t>
    </rPh>
    <rPh sb="5" eb="7">
      <t>シンセイ</t>
    </rPh>
    <rPh sb="19" eb="20">
      <t>ネガ</t>
    </rPh>
    <rPh sb="21" eb="22">
      <t>モウ</t>
    </rPh>
    <phoneticPr fontId="1"/>
  </si>
  <si>
    <t>ミドルクラス</t>
    <phoneticPr fontId="1"/>
  </si>
  <si>
    <t>小学校低学年</t>
    <rPh sb="0" eb="3">
      <t>ショウガッコウ</t>
    </rPh>
    <rPh sb="3" eb="6">
      <t>テイガクネン</t>
    </rPh>
    <phoneticPr fontId="1"/>
  </si>
  <si>
    <t>小学校高学年</t>
    <rPh sb="0" eb="3">
      <t>ショウガッコウ</t>
    </rPh>
    <rPh sb="3" eb="6">
      <t>コウガクネン</t>
    </rPh>
    <phoneticPr fontId="1"/>
  </si>
  <si>
    <t>中学生</t>
    <rPh sb="0" eb="3">
      <t>チュウガクセイ</t>
    </rPh>
    <phoneticPr fontId="1"/>
  </si>
  <si>
    <t>⑤</t>
    <phoneticPr fontId="1"/>
  </si>
  <si>
    <t>⑥</t>
    <phoneticPr fontId="1"/>
  </si>
  <si>
    <t>高校生以上</t>
    <rPh sb="0" eb="3">
      <t>コウコウセイ</t>
    </rPh>
    <rPh sb="3" eb="5">
      <t>イジョウ</t>
    </rPh>
    <phoneticPr fontId="1"/>
  </si>
  <si>
    <t>円</t>
    <rPh sb="0" eb="1">
      <t>エン</t>
    </rPh>
    <phoneticPr fontId="1"/>
  </si>
  <si>
    <t>②小学生低学年の部</t>
    <rPh sb="1" eb="4">
      <t>ショウガクセイ</t>
    </rPh>
    <rPh sb="4" eb="7">
      <t>テイガクネン</t>
    </rPh>
    <rPh sb="8" eb="9">
      <t>ブ</t>
    </rPh>
    <phoneticPr fontId="1"/>
  </si>
  <si>
    <t>③小学生高学年の部</t>
    <rPh sb="1" eb="2">
      <t>ショウ</t>
    </rPh>
    <rPh sb="2" eb="4">
      <t>ガクセイ</t>
    </rPh>
    <rPh sb="4" eb="7">
      <t>コウガクネン</t>
    </rPh>
    <rPh sb="8" eb="9">
      <t>ブ</t>
    </rPh>
    <phoneticPr fontId="1"/>
  </si>
  <si>
    <t>④中学生の部</t>
    <rPh sb="1" eb="4">
      <t>チュウガクセイ</t>
    </rPh>
    <rPh sb="5" eb="6">
      <t>ブ</t>
    </rPh>
    <phoneticPr fontId="1"/>
  </si>
  <si>
    <t>⑤高校生以上の部</t>
    <rPh sb="1" eb="4">
      <t>コウコウセイ</t>
    </rPh>
    <rPh sb="4" eb="6">
      <t>イジョウ</t>
    </rPh>
    <rPh sb="7" eb="8">
      <t>ブ</t>
    </rPh>
    <phoneticPr fontId="1"/>
  </si>
  <si>
    <t>①ミドルクラスの部</t>
    <rPh sb="8" eb="9">
      <t>ブ</t>
    </rPh>
    <phoneticPr fontId="1"/>
  </si>
  <si>
    <t>　振込期限は、平成28年7月20日（水）正午までです</t>
    <rPh sb="18" eb="19">
      <t>スイ</t>
    </rPh>
    <phoneticPr fontId="1"/>
  </si>
  <si>
    <t>　　　　　　※取扱日ではなく、口座入金の日付けが7月20日までです、ご注意ください。</t>
    <phoneticPr fontId="1"/>
  </si>
  <si>
    <t>※弁当申込み内容の変更及びキャンセルは、7月20日(水)までとなります。</t>
    <rPh sb="1" eb="3">
      <t>ベントウ</t>
    </rPh>
    <rPh sb="3" eb="5">
      <t>モウシコ</t>
    </rPh>
    <rPh sb="6" eb="8">
      <t>ナイヨウ</t>
    </rPh>
    <rPh sb="9" eb="11">
      <t>ヘンコウ</t>
    </rPh>
    <rPh sb="11" eb="12">
      <t>オヨ</t>
    </rPh>
    <rPh sb="21" eb="22">
      <t>ツキ</t>
    </rPh>
    <rPh sb="24" eb="25">
      <t>ヒ</t>
    </rPh>
    <rPh sb="26" eb="27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</si>
</sst>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 "/>
    <numFmt numFmtId="177" formatCode="#,##0_);[Red]\(#,##0\)"/>
    <numFmt numFmtId="178" formatCode="#"/>
  </numFmts>
  <fonts count="2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rgb="FF111111"/>
      <name val="メイリオ"/>
      <family val="3"/>
      <charset val="128"/>
    </font>
    <font>
      <sz val="11"/>
      <name val="メイリオ"/>
      <family val="3"/>
      <charset val="128"/>
    </font>
    <font>
      <b/>
      <sz val="14"/>
      <name val="メイリオ"/>
      <family val="3"/>
      <charset val="128"/>
    </font>
    <font>
      <b/>
      <sz val="12"/>
      <name val="メイリオ"/>
      <family val="3"/>
      <charset val="128"/>
    </font>
    <font>
      <b/>
      <sz val="11"/>
      <name val="メイリオ"/>
      <family val="3"/>
      <charset val="128"/>
    </font>
    <font>
      <sz val="14"/>
      <name val="メイリオ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0"/>
      <name val="メイリオ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メイリオ"/>
      <family val="3"/>
      <charset val="128"/>
    </font>
    <font>
      <sz val="10"/>
      <name val="メイリオ"/>
      <family val="3"/>
      <charset val="128"/>
    </font>
    <font>
      <sz val="6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>
      <alignment vertical="center"/>
    </xf>
  </cellStyleXfs>
  <cellXfs count="230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56" fontId="2" fillId="0" borderId="1" xfId="0" applyNumberFormat="1" applyFont="1" applyBorder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distributed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0" xfId="0" applyFont="1" applyBorder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2" fillId="0" borderId="9" xfId="0" applyFont="1" applyFill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wrapText="1"/>
    </xf>
    <xf numFmtId="0" fontId="0" fillId="0" borderId="0" xfId="0" applyFont="1" applyBorder="1">
      <alignment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distributed" vertical="center" indent="1"/>
    </xf>
    <xf numFmtId="0" fontId="2" fillId="0" borderId="10" xfId="0" applyFont="1" applyFill="1" applyBorder="1" applyAlignment="1">
      <alignment horizontal="distributed" vertical="center" indent="1"/>
    </xf>
    <xf numFmtId="0" fontId="2" fillId="0" borderId="9" xfId="0" applyFont="1" applyFill="1" applyBorder="1" applyAlignment="1">
      <alignment horizontal="distributed" vertical="center" wrapText="1" indent="1"/>
    </xf>
    <xf numFmtId="0" fontId="4" fillId="0" borderId="9" xfId="0" applyFont="1" applyBorder="1" applyAlignment="1">
      <alignment horizontal="distributed" vertical="center" wrapText="1" indent="1"/>
    </xf>
    <xf numFmtId="0" fontId="2" fillId="0" borderId="9" xfId="0" applyFont="1" applyFill="1" applyBorder="1" applyAlignment="1">
      <alignment horizontal="distributed" vertical="center" inden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 indent="1"/>
    </xf>
    <xf numFmtId="0" fontId="5" fillId="0" borderId="0" xfId="0" applyFont="1" applyBorder="1" applyAlignment="1">
      <alignment horizontal="distributed" vertical="center" inden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distributed" vertical="center" indent="2"/>
    </xf>
    <xf numFmtId="0" fontId="4" fillId="0" borderId="9" xfId="0" applyFont="1" applyBorder="1" applyAlignment="1">
      <alignment horizontal="distributed" vertical="center" indent="1"/>
    </xf>
    <xf numFmtId="0" fontId="4" fillId="0" borderId="9" xfId="0" applyFont="1" applyBorder="1" applyAlignment="1">
      <alignment vertical="center"/>
    </xf>
    <xf numFmtId="0" fontId="2" fillId="0" borderId="12" xfId="0" applyFont="1" applyBorder="1" applyAlignment="1">
      <alignment horizontal="justify" vertical="center"/>
    </xf>
    <xf numFmtId="0" fontId="2" fillId="0" borderId="12" xfId="0" applyFont="1" applyBorder="1" applyAlignment="1">
      <alignment horizontal="distributed" vertical="center" indent="1"/>
    </xf>
    <xf numFmtId="0" fontId="0" fillId="0" borderId="0" xfId="0" applyFont="1" applyAlignment="1">
      <alignment vertical="center"/>
    </xf>
    <xf numFmtId="0" fontId="2" fillId="0" borderId="14" xfId="0" applyFont="1" applyBorder="1" applyAlignment="1">
      <alignment horizontal="justify" vertical="center"/>
    </xf>
    <xf numFmtId="0" fontId="4" fillId="0" borderId="14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distributed" vertical="center" indent="1"/>
    </xf>
    <xf numFmtId="0" fontId="2" fillId="0" borderId="14" xfId="0" applyFont="1" applyBorder="1" applyAlignment="1">
      <alignment vertical="center"/>
    </xf>
    <xf numFmtId="0" fontId="2" fillId="0" borderId="9" xfId="0" applyFont="1" applyBorder="1" applyAlignment="1">
      <alignment horizontal="distributed" vertical="center"/>
    </xf>
    <xf numFmtId="0" fontId="0" fillId="0" borderId="0" xfId="0" applyFont="1" applyAlignment="1">
      <alignment horizontal="right" vertical="center"/>
    </xf>
    <xf numFmtId="0" fontId="0" fillId="0" borderId="18" xfId="0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2" fillId="0" borderId="22" xfId="0" applyFont="1" applyFill="1" applyBorder="1" applyAlignment="1">
      <alignment horizontal="center" vertical="center"/>
    </xf>
    <xf numFmtId="41" fontId="2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 wrapText="1"/>
    </xf>
    <xf numFmtId="0" fontId="5" fillId="0" borderId="13" xfId="0" applyFont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177" fontId="4" fillId="0" borderId="2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10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2" fillId="0" borderId="9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center" vertical="center"/>
    </xf>
    <xf numFmtId="0" fontId="11" fillId="2" borderId="0" xfId="0" applyFont="1" applyFill="1" applyAlignment="1"/>
    <xf numFmtId="0" fontId="11" fillId="3" borderId="0" xfId="0" applyFont="1" applyFill="1" applyAlignment="1"/>
    <xf numFmtId="0" fontId="14" fillId="2" borderId="9" xfId="0" applyFont="1" applyFill="1" applyBorder="1" applyAlignment="1">
      <alignment horizontal="right" vertical="center"/>
    </xf>
    <xf numFmtId="0" fontId="11" fillId="4" borderId="9" xfId="0" applyFont="1" applyFill="1" applyBorder="1" applyAlignment="1" applyProtection="1">
      <alignment horizontal="center" vertical="center"/>
      <protection locked="0"/>
    </xf>
    <xf numFmtId="0" fontId="15" fillId="4" borderId="9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>
      <alignment horizontal="right" vertical="center"/>
    </xf>
    <xf numFmtId="0" fontId="17" fillId="2" borderId="0" xfId="1" applyFont="1" applyFill="1" applyBorder="1" applyAlignment="1" applyProtection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178" fontId="11" fillId="4" borderId="9" xfId="0" applyNumberFormat="1" applyFont="1" applyFill="1" applyBorder="1" applyAlignment="1" applyProtection="1">
      <alignment horizontal="center" vertical="center"/>
      <protection locked="0"/>
    </xf>
    <xf numFmtId="178" fontId="15" fillId="4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28" xfId="0" applyBorder="1" applyAlignment="1">
      <alignment horizontal="center" vertical="center" shrinkToFit="1"/>
    </xf>
    <xf numFmtId="0" fontId="0" fillId="0" borderId="28" xfId="0" applyBorder="1">
      <alignment vertical="center"/>
    </xf>
    <xf numFmtId="0" fontId="0" fillId="0" borderId="27" xfId="0" applyBorder="1">
      <alignment vertical="center"/>
    </xf>
    <xf numFmtId="0" fontId="2" fillId="0" borderId="9" xfId="0" applyFont="1" applyBorder="1" applyAlignment="1">
      <alignment horizontal="distributed" vertical="center" indent="1"/>
    </xf>
    <xf numFmtId="0" fontId="5" fillId="0" borderId="12" xfId="0" applyFont="1" applyBorder="1">
      <alignment vertical="center"/>
    </xf>
    <xf numFmtId="0" fontId="4" fillId="0" borderId="0" xfId="0" applyFont="1" applyBorder="1" applyAlignment="1">
      <alignment horizontal="distributed" vertical="center" indent="1"/>
    </xf>
    <xf numFmtId="0" fontId="5" fillId="0" borderId="26" xfId="0" applyFont="1" applyBorder="1">
      <alignment vertical="center"/>
    </xf>
    <xf numFmtId="0" fontId="5" fillId="0" borderId="9" xfId="0" applyFont="1" applyBorder="1">
      <alignment vertical="center"/>
    </xf>
    <xf numFmtId="0" fontId="2" fillId="0" borderId="26" xfId="0" applyFont="1" applyBorder="1" applyAlignment="1">
      <alignment horizontal="distributed" vertical="center" indent="1"/>
    </xf>
    <xf numFmtId="0" fontId="11" fillId="0" borderId="0" xfId="0" applyFont="1" applyAlignment="1" applyProtection="1">
      <protection hidden="1"/>
    </xf>
    <xf numFmtId="0" fontId="11" fillId="0" borderId="0" xfId="0" applyFont="1" applyFill="1" applyAlignment="1" applyProtection="1">
      <protection hidden="1"/>
    </xf>
    <xf numFmtId="38" fontId="11" fillId="0" borderId="0" xfId="2" applyFont="1" applyAlignment="1" applyProtection="1">
      <protection hidden="1"/>
    </xf>
    <xf numFmtId="0" fontId="22" fillId="0" borderId="32" xfId="0" applyFont="1" applyBorder="1" applyAlignment="1" applyProtection="1">
      <alignment horizontal="center" vertical="center"/>
      <protection hidden="1"/>
    </xf>
    <xf numFmtId="0" fontId="22" fillId="0" borderId="30" xfId="0" applyFont="1" applyBorder="1" applyAlignment="1" applyProtection="1">
      <alignment horizontal="center" vertical="center"/>
      <protection hidden="1"/>
    </xf>
    <xf numFmtId="38" fontId="22" fillId="0" borderId="30" xfId="2" applyFont="1" applyBorder="1" applyAlignment="1" applyProtection="1">
      <alignment horizontal="center" vertical="center"/>
      <protection hidden="1"/>
    </xf>
    <xf numFmtId="0" fontId="22" fillId="0" borderId="33" xfId="0" applyFont="1" applyBorder="1" applyAlignment="1" applyProtection="1">
      <protection hidden="1"/>
    </xf>
    <xf numFmtId="0" fontId="22" fillId="0" borderId="0" xfId="0" applyFont="1" applyAlignment="1" applyProtection="1">
      <protection hidden="1"/>
    </xf>
    <xf numFmtId="0" fontId="22" fillId="0" borderId="34" xfId="0" applyFont="1" applyFill="1" applyBorder="1" applyAlignment="1" applyProtection="1">
      <alignment horizontal="center" vertical="center"/>
      <protection hidden="1"/>
    </xf>
    <xf numFmtId="176" fontId="22" fillId="7" borderId="35" xfId="0" applyNumberFormat="1" applyFont="1" applyFill="1" applyBorder="1" applyAlignment="1" applyProtection="1">
      <alignment horizontal="center" vertical="center"/>
      <protection hidden="1"/>
    </xf>
    <xf numFmtId="0" fontId="22" fillId="0" borderId="35" xfId="0" applyFont="1" applyBorder="1" applyAlignment="1" applyProtection="1">
      <alignment horizontal="center" vertical="center"/>
      <protection hidden="1"/>
    </xf>
    <xf numFmtId="176" fontId="22" fillId="7" borderId="35" xfId="0" applyNumberFormat="1" applyFont="1" applyFill="1" applyBorder="1" applyAlignment="1" applyProtection="1">
      <alignment vertical="center"/>
      <protection hidden="1"/>
    </xf>
    <xf numFmtId="0" fontId="22" fillId="0" borderId="35" xfId="0" applyFont="1" applyBorder="1" applyAlignment="1" applyProtection="1">
      <alignment vertical="center"/>
      <protection hidden="1"/>
    </xf>
    <xf numFmtId="0" fontId="22" fillId="0" borderId="38" xfId="0" applyFont="1" applyBorder="1" applyAlignment="1" applyProtection="1">
      <alignment vertical="center"/>
      <protection hidden="1"/>
    </xf>
    <xf numFmtId="0" fontId="22" fillId="0" borderId="39" xfId="0" applyFont="1" applyFill="1" applyBorder="1" applyAlignment="1" applyProtection="1">
      <alignment horizontal="center" vertical="center"/>
      <protection hidden="1"/>
    </xf>
    <xf numFmtId="0" fontId="22" fillId="0" borderId="39" xfId="0" applyFont="1" applyBorder="1" applyAlignment="1" applyProtection="1">
      <alignment horizontal="center" vertical="center"/>
      <protection hidden="1"/>
    </xf>
    <xf numFmtId="0" fontId="22" fillId="0" borderId="39" xfId="0" applyFont="1" applyBorder="1" applyAlignment="1" applyProtection="1">
      <alignment vertical="center"/>
      <protection hidden="1"/>
    </xf>
    <xf numFmtId="38" fontId="22" fillId="7" borderId="39" xfId="2" applyFont="1" applyFill="1" applyBorder="1" applyAlignment="1" applyProtection="1">
      <alignment vertical="center"/>
      <protection hidden="1"/>
    </xf>
    <xf numFmtId="0" fontId="22" fillId="0" borderId="42" xfId="0" applyFont="1" applyBorder="1" applyAlignment="1" applyProtection="1">
      <alignment vertical="center"/>
      <protection hidden="1"/>
    </xf>
    <xf numFmtId="0" fontId="22" fillId="0" borderId="43" xfId="0" applyFont="1" applyFill="1" applyBorder="1" applyAlignment="1" applyProtection="1">
      <alignment horizontal="center" vertical="center"/>
      <protection hidden="1"/>
    </xf>
    <xf numFmtId="176" fontId="22" fillId="7" borderId="46" xfId="0" applyNumberFormat="1" applyFont="1" applyFill="1" applyBorder="1" applyAlignment="1" applyProtection="1">
      <alignment horizontal="center" vertical="center"/>
      <protection hidden="1"/>
    </xf>
    <xf numFmtId="176" fontId="22" fillId="7" borderId="47" xfId="0" applyNumberFormat="1" applyFont="1" applyFill="1" applyBorder="1" applyAlignment="1" applyProtection="1">
      <alignment horizontal="center" vertical="center"/>
      <protection hidden="1"/>
    </xf>
    <xf numFmtId="176" fontId="22" fillId="7" borderId="48" xfId="0" applyNumberFormat="1" applyFont="1" applyFill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vertical="center"/>
      <protection hidden="1"/>
    </xf>
    <xf numFmtId="38" fontId="14" fillId="7" borderId="51" xfId="2" applyFont="1" applyFill="1" applyBorder="1" applyAlignment="1" applyProtection="1">
      <alignment horizontal="right" vertical="center"/>
      <protection hidden="1"/>
    </xf>
    <xf numFmtId="0" fontId="22" fillId="0" borderId="52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38" fontId="11" fillId="0" borderId="0" xfId="2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vertical="center"/>
      <protection hidden="1"/>
    </xf>
    <xf numFmtId="0" fontId="11" fillId="0" borderId="52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top"/>
      <protection hidden="1"/>
    </xf>
    <xf numFmtId="38" fontId="14" fillId="7" borderId="51" xfId="2" applyFont="1" applyFill="1" applyBorder="1" applyAlignment="1" applyProtection="1">
      <alignment vertical="center"/>
      <protection hidden="1"/>
    </xf>
    <xf numFmtId="0" fontId="11" fillId="0" borderId="20" xfId="0" applyFont="1" applyBorder="1" applyAlignment="1" applyProtection="1">
      <protection hidden="1"/>
    </xf>
    <xf numFmtId="0" fontId="14" fillId="0" borderId="11" xfId="0" applyFont="1" applyBorder="1" applyAlignment="1" applyProtection="1">
      <protection hidden="1"/>
    </xf>
    <xf numFmtId="0" fontId="11" fillId="0" borderId="11" xfId="0" applyFont="1" applyBorder="1" applyAlignment="1" applyProtection="1">
      <protection hidden="1"/>
    </xf>
    <xf numFmtId="38" fontId="11" fillId="0" borderId="21" xfId="2" applyFont="1" applyBorder="1" applyAlignment="1" applyProtection="1">
      <protection hidden="1"/>
    </xf>
    <xf numFmtId="0" fontId="11" fillId="0" borderId="14" xfId="0" applyFont="1" applyBorder="1" applyAlignment="1" applyProtection="1">
      <protection hidden="1"/>
    </xf>
    <xf numFmtId="0" fontId="11" fillId="0" borderId="0" xfId="0" applyFont="1" applyBorder="1" applyAlignment="1" applyProtection="1">
      <protection hidden="1"/>
    </xf>
    <xf numFmtId="38" fontId="11" fillId="0" borderId="17" xfId="2" applyFont="1" applyBorder="1" applyAlignment="1" applyProtection="1">
      <protection hidden="1"/>
    </xf>
    <xf numFmtId="0" fontId="11" fillId="0" borderId="14" xfId="0" applyFont="1" applyBorder="1" applyAlignment="1" applyProtection="1">
      <alignment wrapText="1"/>
      <protection hidden="1"/>
    </xf>
    <xf numFmtId="0" fontId="11" fillId="0" borderId="22" xfId="0" applyFont="1" applyBorder="1" applyAlignment="1" applyProtection="1">
      <protection hidden="1"/>
    </xf>
    <xf numFmtId="0" fontId="11" fillId="0" borderId="13" xfId="0" applyFont="1" applyBorder="1" applyAlignment="1" applyProtection="1">
      <protection hidden="1"/>
    </xf>
    <xf numFmtId="38" fontId="11" fillId="0" borderId="23" xfId="2" applyFont="1" applyBorder="1" applyAlignment="1" applyProtection="1">
      <protection hidden="1"/>
    </xf>
    <xf numFmtId="0" fontId="11" fillId="0" borderId="0" xfId="0" applyFont="1" applyAlignment="1" applyProtection="1">
      <alignment wrapText="1"/>
      <protection hidden="1"/>
    </xf>
    <xf numFmtId="0" fontId="11" fillId="0" borderId="0" xfId="0" applyFont="1" applyAlignment="1" applyProtection="1">
      <alignment horizontal="left" indent="2"/>
      <protection hidden="1"/>
    </xf>
    <xf numFmtId="0" fontId="22" fillId="0" borderId="53" xfId="0" applyFont="1" applyFill="1" applyBorder="1" applyAlignment="1" applyProtection="1">
      <alignment horizontal="center" vertical="center"/>
      <protection hidden="1"/>
    </xf>
    <xf numFmtId="0" fontId="0" fillId="0" borderId="26" xfId="0" applyBorder="1" applyAlignment="1">
      <alignment horizontal="center" vertical="center" shrinkToFit="1"/>
    </xf>
    <xf numFmtId="0" fontId="0" fillId="0" borderId="26" xfId="0" applyBorder="1" applyAlignment="1">
      <alignment horizontal="right" vertical="center"/>
    </xf>
    <xf numFmtId="176" fontId="22" fillId="7" borderId="37" xfId="0" applyNumberFormat="1" applyFont="1" applyFill="1" applyBorder="1" applyAlignment="1" applyProtection="1">
      <alignment horizontal="center" vertical="center"/>
      <protection hidden="1"/>
    </xf>
    <xf numFmtId="176" fontId="22" fillId="7" borderId="41" xfId="0" applyNumberFormat="1" applyFont="1" applyFill="1" applyBorder="1" applyAlignment="1" applyProtection="1">
      <alignment horizontal="center" vertical="center"/>
      <protection hidden="1"/>
    </xf>
    <xf numFmtId="177" fontId="2" fillId="0" borderId="13" xfId="0" applyNumberFormat="1" applyFont="1" applyBorder="1" applyAlignment="1">
      <alignment horizontal="center" vertical="center" wrapText="1"/>
    </xf>
    <xf numFmtId="177" fontId="2" fillId="0" borderId="23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178" fontId="15" fillId="4" borderId="10" xfId="0" applyNumberFormat="1" applyFont="1" applyFill="1" applyBorder="1" applyAlignment="1" applyProtection="1">
      <alignment horizontal="left" vertical="center"/>
      <protection locked="0"/>
    </xf>
    <xf numFmtId="178" fontId="15" fillId="4" borderId="16" xfId="0" applyNumberFormat="1" applyFont="1" applyFill="1" applyBorder="1" applyAlignment="1" applyProtection="1">
      <alignment horizontal="left" vertical="center"/>
      <protection locked="0"/>
    </xf>
    <xf numFmtId="178" fontId="11" fillId="4" borderId="9" xfId="0" applyNumberFormat="1" applyFont="1" applyFill="1" applyBorder="1" applyAlignment="1" applyProtection="1">
      <alignment horizontal="left" vertical="center"/>
      <protection locked="0"/>
    </xf>
    <xf numFmtId="178" fontId="17" fillId="4" borderId="9" xfId="1" applyNumberFormat="1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5" fillId="2" borderId="9" xfId="0" applyFont="1" applyFill="1" applyBorder="1" applyAlignment="1" applyProtection="1">
      <alignment horizontal="center" vertical="center"/>
      <protection locked="0"/>
    </xf>
    <xf numFmtId="0" fontId="15" fillId="4" borderId="10" xfId="0" applyFont="1" applyFill="1" applyBorder="1" applyAlignment="1" applyProtection="1">
      <alignment horizontal="left" vertical="center"/>
      <protection locked="0"/>
    </xf>
    <xf numFmtId="0" fontId="15" fillId="4" borderId="16" xfId="0" applyFont="1" applyFill="1" applyBorder="1" applyAlignment="1" applyProtection="1">
      <alignment horizontal="left" vertical="center"/>
      <protection locked="0"/>
    </xf>
    <xf numFmtId="49" fontId="11" fillId="4" borderId="9" xfId="0" applyNumberFormat="1" applyFont="1" applyFill="1" applyBorder="1" applyAlignment="1" applyProtection="1">
      <alignment horizontal="left" vertical="center"/>
      <protection locked="0"/>
    </xf>
    <xf numFmtId="0" fontId="17" fillId="4" borderId="9" xfId="1" applyFont="1" applyFill="1" applyBorder="1" applyAlignment="1" applyProtection="1">
      <alignment horizontal="left" vertical="center"/>
      <protection locked="0"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13" fillId="2" borderId="9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9" fillId="6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2" fillId="0" borderId="9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11" fillId="0" borderId="0" xfId="0" applyFont="1" applyAlignment="1" applyProtection="1">
      <alignment horizontal="left"/>
      <protection hidden="1"/>
    </xf>
    <xf numFmtId="0" fontId="22" fillId="0" borderId="39" xfId="0" applyFont="1" applyFill="1" applyBorder="1" applyAlignment="1" applyProtection="1">
      <alignment vertical="center"/>
      <protection hidden="1"/>
    </xf>
    <xf numFmtId="0" fontId="22" fillId="0" borderId="40" xfId="0" applyFont="1" applyFill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11" fillId="0" borderId="49" xfId="0" applyFont="1" applyBorder="1" applyAlignment="1" applyProtection="1">
      <alignment vertical="center"/>
      <protection hidden="1"/>
    </xf>
    <xf numFmtId="0" fontId="11" fillId="0" borderId="51" xfId="0" applyFont="1" applyBorder="1" applyAlignment="1" applyProtection="1">
      <alignment vertical="center"/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22" fillId="0" borderId="0" xfId="0" applyFont="1" applyBorder="1" applyAlignment="1" applyProtection="1">
      <alignment horizontal="right" vertical="center"/>
      <protection hidden="1"/>
    </xf>
    <xf numFmtId="0" fontId="11" fillId="0" borderId="49" xfId="0" applyFont="1" applyBorder="1" applyAlignment="1" applyProtection="1">
      <alignment horizontal="right" vertical="center"/>
      <protection hidden="1"/>
    </xf>
    <xf numFmtId="0" fontId="11" fillId="0" borderId="50" xfId="0" applyFont="1" applyBorder="1" applyAlignment="1" applyProtection="1">
      <alignment horizontal="right" vertical="center"/>
      <protection hidden="1"/>
    </xf>
    <xf numFmtId="178" fontId="21" fillId="0" borderId="0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22" fillId="0" borderId="21" xfId="0" applyFont="1" applyBorder="1" applyAlignment="1" applyProtection="1">
      <alignment horizontal="center" vertical="center" textRotation="255"/>
      <protection hidden="1"/>
    </xf>
    <xf numFmtId="0" fontId="22" fillId="0" borderId="17" xfId="0" applyFont="1" applyBorder="1" applyAlignment="1" applyProtection="1">
      <alignment horizontal="center" vertical="center" textRotation="255"/>
      <protection hidden="1"/>
    </xf>
    <xf numFmtId="0" fontId="22" fillId="0" borderId="30" xfId="0" applyFont="1" applyBorder="1" applyAlignment="1" applyProtection="1">
      <alignment horizontal="center" vertical="center"/>
      <protection hidden="1"/>
    </xf>
    <xf numFmtId="0" fontId="22" fillId="0" borderId="31" xfId="0" applyFont="1" applyBorder="1" applyAlignment="1" applyProtection="1">
      <alignment horizontal="center" vertical="center"/>
      <protection hidden="1"/>
    </xf>
    <xf numFmtId="0" fontId="22" fillId="0" borderId="35" xfId="0" applyFont="1" applyFill="1" applyBorder="1" applyAlignment="1" applyProtection="1">
      <alignment vertical="center"/>
      <protection hidden="1"/>
    </xf>
    <xf numFmtId="0" fontId="22" fillId="0" borderId="36" xfId="0" applyFont="1" applyFill="1" applyBorder="1" applyAlignment="1" applyProtection="1">
      <alignment vertical="center"/>
      <protection hidden="1"/>
    </xf>
    <xf numFmtId="0" fontId="22" fillId="0" borderId="44" xfId="0" applyFont="1" applyFill="1" applyBorder="1" applyAlignment="1" applyProtection="1">
      <alignment vertical="center"/>
      <protection hidden="1"/>
    </xf>
    <xf numFmtId="0" fontId="22" fillId="0" borderId="45" xfId="0" applyFont="1" applyFill="1" applyBorder="1" applyAlignment="1" applyProtection="1">
      <alignment vertical="center"/>
      <protection hidden="1"/>
    </xf>
    <xf numFmtId="0" fontId="9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opLeftCell="A25" workbookViewId="0">
      <selection activeCell="D48" sqref="D48"/>
    </sheetView>
  </sheetViews>
  <sheetFormatPr defaultRowHeight="16.5" customHeight="1"/>
  <cols>
    <col min="1" max="1" width="5.125" style="14" customWidth="1"/>
    <col min="2" max="2" width="21.25" style="2" customWidth="1"/>
    <col min="3" max="3" width="6.25" style="14" customWidth="1"/>
    <col min="4" max="4" width="3.125" style="28" customWidth="1"/>
    <col min="5" max="5" width="5.125" style="14" customWidth="1"/>
    <col min="6" max="6" width="21.25" style="15" customWidth="1"/>
    <col min="7" max="7" width="6.25" style="14" customWidth="1"/>
    <col min="8" max="8" width="3.125" style="14" customWidth="1"/>
    <col min="9" max="9" width="5.125" style="14" customWidth="1"/>
    <col min="10" max="10" width="21.25" style="14" customWidth="1"/>
    <col min="11" max="11" width="6.25" style="14" customWidth="1"/>
    <col min="12" max="12" width="3.125" style="28" customWidth="1"/>
    <col min="13" max="13" width="5.125" style="14" customWidth="1"/>
    <col min="14" max="14" width="21.25" style="14" customWidth="1"/>
    <col min="15" max="15" width="6.25" style="14" customWidth="1"/>
    <col min="16" max="16384" width="9" style="14"/>
  </cols>
  <sheetData>
    <row r="1" spans="1:15" ht="16.5" customHeight="1">
      <c r="A1" s="162" t="s">
        <v>0</v>
      </c>
      <c r="B1" s="163"/>
      <c r="C1" s="163"/>
      <c r="D1" s="163"/>
      <c r="E1" s="163"/>
      <c r="F1" s="163"/>
      <c r="G1" s="164"/>
      <c r="H1" s="159" t="s">
        <v>1</v>
      </c>
      <c r="I1" s="160"/>
      <c r="J1" s="161"/>
      <c r="K1" s="165" t="s">
        <v>2</v>
      </c>
      <c r="L1" s="165"/>
      <c r="M1" s="165"/>
      <c r="N1" s="165"/>
      <c r="O1" s="165"/>
    </row>
    <row r="2" spans="1:15" ht="22.5" customHeight="1">
      <c r="A2" s="163"/>
      <c r="B2" s="163"/>
      <c r="C2" s="163"/>
      <c r="D2" s="163"/>
      <c r="E2" s="163"/>
      <c r="F2" s="163"/>
      <c r="G2" s="164"/>
      <c r="H2" s="156"/>
      <c r="I2" s="156"/>
      <c r="J2" s="156"/>
      <c r="K2" s="156"/>
      <c r="L2" s="156"/>
      <c r="M2" s="156"/>
      <c r="N2" s="156"/>
      <c r="O2" s="156"/>
    </row>
    <row r="3" spans="1:15" s="17" customFormat="1" ht="16.5" customHeight="1">
      <c r="A3" s="16"/>
      <c r="B3" s="16"/>
      <c r="C3" s="16"/>
      <c r="D3" s="16"/>
      <c r="E3" s="16"/>
      <c r="F3" s="16"/>
      <c r="G3" s="16"/>
    </row>
    <row r="4" spans="1:15" s="15" customFormat="1" ht="16.5" customHeight="1">
      <c r="A4" s="31" t="s">
        <v>3</v>
      </c>
      <c r="B4" s="17"/>
      <c r="C4" s="77">
        <f>COUNTA(B6:B15)</f>
        <v>0</v>
      </c>
      <c r="D4" s="17"/>
      <c r="E4" s="31" t="s">
        <v>4</v>
      </c>
      <c r="F4" s="17"/>
      <c r="G4" s="77">
        <f>COUNTA(F6:F15)</f>
        <v>0</v>
      </c>
      <c r="H4" s="17"/>
      <c r="I4" s="31" t="s">
        <v>5</v>
      </c>
      <c r="J4" s="17"/>
      <c r="K4" s="77">
        <f>COUNTA(J6:J15)</f>
        <v>0</v>
      </c>
      <c r="L4" s="17"/>
      <c r="M4" s="31" t="s">
        <v>6</v>
      </c>
      <c r="N4" s="17"/>
      <c r="O4" s="77">
        <f>COUNTA(N6:N15)</f>
        <v>0</v>
      </c>
    </row>
    <row r="5" spans="1:15" s="22" customFormat="1" ht="16.5" customHeight="1">
      <c r="A5" s="27" t="s">
        <v>7</v>
      </c>
      <c r="B5" s="19" t="s">
        <v>8</v>
      </c>
      <c r="C5" s="78" t="s">
        <v>9</v>
      </c>
      <c r="D5" s="17"/>
      <c r="E5" s="27" t="s">
        <v>7</v>
      </c>
      <c r="F5" s="18" t="s">
        <v>8</v>
      </c>
      <c r="G5" s="78" t="s">
        <v>9</v>
      </c>
      <c r="H5" s="15"/>
      <c r="I5" s="27" t="s">
        <v>7</v>
      </c>
      <c r="J5" s="18" t="s">
        <v>8</v>
      </c>
      <c r="K5" s="78" t="s">
        <v>9</v>
      </c>
      <c r="L5" s="17"/>
      <c r="M5" s="27" t="s">
        <v>7</v>
      </c>
      <c r="N5" s="18" t="s">
        <v>8</v>
      </c>
      <c r="O5" s="78" t="s">
        <v>9</v>
      </c>
    </row>
    <row r="6" spans="1:15" s="22" customFormat="1" ht="24" customHeight="1">
      <c r="A6" s="21"/>
      <c r="B6" s="45" ph="1"/>
      <c r="C6" s="42" t="s">
        <v>10</v>
      </c>
      <c r="D6" s="29"/>
      <c r="E6" s="21"/>
      <c r="F6" s="47" ph="1"/>
      <c r="G6" s="43" t="s">
        <v>10</v>
      </c>
      <c r="H6" s="15"/>
      <c r="I6" s="21"/>
      <c r="J6" s="49" ph="1"/>
      <c r="K6" s="32" ph="1"/>
      <c r="L6" s="29"/>
      <c r="M6" s="21"/>
      <c r="N6" s="47" ph="1"/>
      <c r="O6" s="21" ph="1"/>
    </row>
    <row r="7" spans="1:15" s="15" customFormat="1" ht="24" customHeight="1">
      <c r="A7" s="23"/>
      <c r="B7" s="46" ph="1"/>
      <c r="C7" s="42" t="s">
        <v>10</v>
      </c>
      <c r="D7" s="30"/>
      <c r="E7" s="23"/>
      <c r="F7" s="48" ph="1"/>
      <c r="G7" s="43" t="s">
        <v>10</v>
      </c>
      <c r="I7" s="23"/>
      <c r="J7" s="49" ph="1"/>
      <c r="K7" s="33" ph="1"/>
      <c r="L7" s="30"/>
      <c r="M7" s="23"/>
      <c r="N7" s="48" ph="1"/>
      <c r="O7" s="23"/>
    </row>
    <row r="8" spans="1:15" s="15" customFormat="1" ht="24" customHeight="1">
      <c r="A8" s="23"/>
      <c r="B8" s="46" ph="1"/>
      <c r="C8" s="42" t="s">
        <v>10</v>
      </c>
      <c r="D8" s="30"/>
      <c r="E8" s="23"/>
      <c r="F8" s="48" ph="1"/>
      <c r="G8" s="43" t="s">
        <v>10</v>
      </c>
      <c r="I8" s="23"/>
      <c r="J8" s="49" ph="1"/>
      <c r="K8" s="33" ph="1"/>
      <c r="L8" s="30"/>
      <c r="M8" s="23"/>
      <c r="N8" s="48" ph="1"/>
      <c r="O8" s="23"/>
    </row>
    <row r="9" spans="1:15" ht="24" customHeight="1">
      <c r="A9" s="23"/>
      <c r="B9" s="46" ph="1"/>
      <c r="C9" s="42" t="s">
        <v>10</v>
      </c>
      <c r="D9" s="30"/>
      <c r="E9" s="23"/>
      <c r="F9" s="48" ph="1"/>
      <c r="G9" s="43" t="s">
        <v>10</v>
      </c>
      <c r="I9" s="23"/>
      <c r="J9" s="49" ph="1"/>
      <c r="K9" s="33" ph="1"/>
      <c r="L9" s="30"/>
      <c r="M9" s="23"/>
      <c r="N9" s="48" ph="1"/>
      <c r="O9" s="23"/>
    </row>
    <row r="10" spans="1:15" ht="24" customHeight="1">
      <c r="A10" s="23"/>
      <c r="B10" s="46" ph="1"/>
      <c r="C10" s="42" t="s">
        <v>10</v>
      </c>
      <c r="D10" s="30"/>
      <c r="E10" s="23"/>
      <c r="F10" s="48" ph="1"/>
      <c r="G10" s="43" t="s">
        <v>10</v>
      </c>
      <c r="I10" s="23"/>
      <c r="J10" s="49" ph="1"/>
      <c r="K10" s="33" ph="1"/>
      <c r="L10" s="30"/>
      <c r="M10" s="23"/>
      <c r="N10" s="48" ph="1"/>
      <c r="O10" s="23"/>
    </row>
    <row r="11" spans="1:15" ht="24" customHeight="1">
      <c r="A11" s="23"/>
      <c r="B11" s="46" ph="1"/>
      <c r="C11" s="42" t="s">
        <v>10</v>
      </c>
      <c r="D11" s="30"/>
      <c r="E11" s="23"/>
      <c r="F11" s="48" ph="1"/>
      <c r="G11" s="43" t="s">
        <v>10</v>
      </c>
      <c r="I11" s="23"/>
      <c r="J11" s="49" ph="1"/>
      <c r="K11" s="33" ph="1"/>
      <c r="L11" s="30"/>
      <c r="M11" s="23"/>
      <c r="N11" s="48" ph="1"/>
      <c r="O11" s="23"/>
    </row>
    <row r="12" spans="1:15" ht="24" customHeight="1">
      <c r="A12" s="23"/>
      <c r="B12" s="46" ph="1"/>
      <c r="C12" s="42" t="s">
        <v>10</v>
      </c>
      <c r="D12" s="30"/>
      <c r="E12" s="23"/>
      <c r="F12" s="48" ph="1"/>
      <c r="G12" s="43" t="s">
        <v>10</v>
      </c>
      <c r="I12" s="23"/>
      <c r="J12" s="49" ph="1"/>
      <c r="K12" s="33" ph="1"/>
      <c r="L12" s="30"/>
      <c r="M12" s="23"/>
      <c r="N12" s="48" ph="1"/>
      <c r="O12" s="23"/>
    </row>
    <row r="13" spans="1:15" ht="24" customHeight="1">
      <c r="A13" s="23"/>
      <c r="B13" s="46" ph="1"/>
      <c r="C13" s="42" t="s">
        <v>10</v>
      </c>
      <c r="D13" s="30"/>
      <c r="E13" s="23"/>
      <c r="F13" s="48" ph="1"/>
      <c r="G13" s="43" t="s">
        <v>10</v>
      </c>
      <c r="I13" s="23"/>
      <c r="J13" s="49" ph="1"/>
      <c r="K13" s="33" ph="1"/>
      <c r="L13" s="30"/>
      <c r="M13" s="23"/>
      <c r="N13" s="48" ph="1"/>
      <c r="O13" s="23"/>
    </row>
    <row r="14" spans="1:15" ht="24" customHeight="1">
      <c r="A14" s="23"/>
      <c r="B14" s="46" ph="1"/>
      <c r="C14" s="42" t="s">
        <v>10</v>
      </c>
      <c r="D14" s="30"/>
      <c r="E14" s="23"/>
      <c r="F14" s="48" ph="1"/>
      <c r="G14" s="43" t="s">
        <v>10</v>
      </c>
      <c r="I14" s="23"/>
      <c r="J14" s="49" ph="1"/>
      <c r="K14" s="33" ph="1"/>
      <c r="L14" s="30"/>
      <c r="M14" s="23"/>
      <c r="N14" s="48" ph="1"/>
      <c r="O14" s="23"/>
    </row>
    <row r="15" spans="1:15" ht="24" customHeight="1">
      <c r="A15" s="23"/>
      <c r="B15" s="46" ph="1"/>
      <c r="C15" s="42" t="s">
        <v>10</v>
      </c>
      <c r="D15" s="30"/>
      <c r="E15" s="23"/>
      <c r="F15" s="48" ph="1"/>
      <c r="G15" s="43" t="s">
        <v>10</v>
      </c>
      <c r="I15" s="23"/>
      <c r="J15" s="49" ph="1"/>
      <c r="K15" s="33" ph="1"/>
      <c r="L15" s="30"/>
      <c r="M15" s="23"/>
      <c r="N15" s="48" ph="1"/>
      <c r="O15" s="23"/>
    </row>
    <row r="16" spans="1:15" s="28" customFormat="1" ht="24" customHeight="1">
      <c r="A16" s="25"/>
      <c r="B16" s="34"/>
      <c r="C16" s="35" ph="1"/>
      <c r="D16" s="16"/>
      <c r="E16" s="25"/>
      <c r="F16" s="25"/>
      <c r="G16" s="25"/>
    </row>
    <row r="17" spans="1:15" s="17" customFormat="1" ht="16.5" customHeight="1">
      <c r="A17" s="31" t="s">
        <v>11</v>
      </c>
      <c r="C17" s="77">
        <f>COUNTA(B19:B28)</f>
        <v>0</v>
      </c>
      <c r="E17" s="31" t="s">
        <v>12</v>
      </c>
      <c r="G17" s="77">
        <f>COUNTA(F19:F28)</f>
        <v>0</v>
      </c>
      <c r="I17" s="31" t="s">
        <v>13</v>
      </c>
      <c r="K17" s="77">
        <f>COUNTA(J19:J28)</f>
        <v>0</v>
      </c>
      <c r="M17" s="31" t="s">
        <v>14</v>
      </c>
      <c r="O17" s="77">
        <f>COUNTA(N19:N28)</f>
        <v>0</v>
      </c>
    </row>
    <row r="18" spans="1:15" s="22" customFormat="1" ht="16.5" customHeight="1">
      <c r="A18" s="27" t="s">
        <v>7</v>
      </c>
      <c r="B18" s="19" t="s">
        <v>8</v>
      </c>
      <c r="C18" s="78" t="s">
        <v>9</v>
      </c>
      <c r="D18" s="17"/>
      <c r="E18" s="27" t="s">
        <v>7</v>
      </c>
      <c r="F18" s="18" t="s">
        <v>8</v>
      </c>
      <c r="G18" s="78" t="s">
        <v>9</v>
      </c>
      <c r="H18" s="15"/>
      <c r="I18" s="27" t="s">
        <v>7</v>
      </c>
      <c r="J18" s="18" t="s">
        <v>8</v>
      </c>
      <c r="K18" s="78" t="s">
        <v>9</v>
      </c>
      <c r="L18" s="17"/>
      <c r="M18" s="27" t="s">
        <v>7</v>
      </c>
      <c r="N18" s="18" t="s">
        <v>8</v>
      </c>
      <c r="O18" s="78" t="s">
        <v>9</v>
      </c>
    </row>
    <row r="19" spans="1:15" s="22" customFormat="1" ht="24" customHeight="1">
      <c r="A19" s="21"/>
      <c r="B19" s="46" ph="1"/>
      <c r="C19" s="20" ph="1"/>
      <c r="D19" s="29"/>
      <c r="E19" s="21"/>
      <c r="F19" s="47" ph="1"/>
      <c r="G19" s="21" ph="1"/>
      <c r="H19" s="15"/>
      <c r="I19" s="21"/>
      <c r="J19" s="49" ph="1"/>
      <c r="K19" s="32" ph="1"/>
      <c r="L19" s="29"/>
      <c r="M19" s="21"/>
      <c r="N19" s="47" ph="1"/>
      <c r="O19" s="21" ph="1"/>
    </row>
    <row r="20" spans="1:15" s="15" customFormat="1" ht="24" customHeight="1">
      <c r="A20" s="23"/>
      <c r="B20" s="46" ph="1"/>
      <c r="C20" s="24" ph="1"/>
      <c r="D20" s="30"/>
      <c r="E20" s="23"/>
      <c r="F20" s="48" ph="1"/>
      <c r="G20" s="23"/>
      <c r="I20" s="23"/>
      <c r="J20" s="49" ph="1"/>
      <c r="K20" s="33" ph="1"/>
      <c r="L20" s="30"/>
      <c r="M20" s="23"/>
      <c r="N20" s="48" ph="1"/>
      <c r="O20" s="23"/>
    </row>
    <row r="21" spans="1:15" s="15" customFormat="1" ht="24" customHeight="1">
      <c r="A21" s="23"/>
      <c r="B21" s="46" ph="1"/>
      <c r="C21" s="24" ph="1"/>
      <c r="D21" s="30"/>
      <c r="E21" s="23"/>
      <c r="F21" s="48" ph="1"/>
      <c r="G21" s="23"/>
      <c r="I21" s="23"/>
      <c r="J21" s="49" ph="1"/>
      <c r="K21" s="33" ph="1"/>
      <c r="L21" s="30"/>
      <c r="M21" s="23"/>
      <c r="N21" s="48" ph="1"/>
      <c r="O21" s="23"/>
    </row>
    <row r="22" spans="1:15" ht="24" customHeight="1">
      <c r="A22" s="23"/>
      <c r="B22" s="46" ph="1"/>
      <c r="C22" s="24" ph="1"/>
      <c r="D22" s="30"/>
      <c r="E22" s="23"/>
      <c r="F22" s="48" ph="1"/>
      <c r="G22" s="23"/>
      <c r="I22" s="23"/>
      <c r="J22" s="49" ph="1"/>
      <c r="K22" s="33" ph="1"/>
      <c r="L22" s="30"/>
      <c r="M22" s="23"/>
      <c r="N22" s="48" ph="1"/>
      <c r="O22" s="23"/>
    </row>
    <row r="23" spans="1:15" ht="24" customHeight="1">
      <c r="A23" s="23"/>
      <c r="B23" s="46" ph="1"/>
      <c r="C23" s="24" ph="1"/>
      <c r="D23" s="30"/>
      <c r="E23" s="23"/>
      <c r="F23" s="48" ph="1"/>
      <c r="G23" s="23"/>
      <c r="I23" s="23"/>
      <c r="J23" s="49" ph="1"/>
      <c r="K23" s="33" ph="1"/>
      <c r="L23" s="30"/>
      <c r="M23" s="23"/>
      <c r="N23" s="48" ph="1"/>
      <c r="O23" s="23"/>
    </row>
    <row r="24" spans="1:15" ht="24" customHeight="1">
      <c r="A24" s="23"/>
      <c r="B24" s="46" ph="1"/>
      <c r="C24" s="24" ph="1"/>
      <c r="D24" s="30"/>
      <c r="E24" s="23"/>
      <c r="F24" s="48" ph="1"/>
      <c r="G24" s="23"/>
      <c r="I24" s="23"/>
      <c r="J24" s="49" ph="1"/>
      <c r="K24" s="33" ph="1"/>
      <c r="L24" s="30"/>
      <c r="M24" s="23"/>
      <c r="N24" s="48" ph="1"/>
      <c r="O24" s="23"/>
    </row>
    <row r="25" spans="1:15" ht="24" customHeight="1">
      <c r="A25" s="23"/>
      <c r="B25" s="46" ph="1"/>
      <c r="C25" s="24" ph="1"/>
      <c r="D25" s="30"/>
      <c r="E25" s="23"/>
      <c r="F25" s="48" ph="1"/>
      <c r="G25" s="23"/>
      <c r="I25" s="23"/>
      <c r="J25" s="49" ph="1"/>
      <c r="K25" s="33" ph="1"/>
      <c r="L25" s="30"/>
      <c r="M25" s="23"/>
      <c r="N25" s="48" ph="1"/>
      <c r="O25" s="23"/>
    </row>
    <row r="26" spans="1:15" ht="24" customHeight="1">
      <c r="A26" s="23"/>
      <c r="B26" s="46" ph="1"/>
      <c r="C26" s="24" ph="1"/>
      <c r="D26" s="30"/>
      <c r="E26" s="23"/>
      <c r="F26" s="48" ph="1"/>
      <c r="G26" s="23"/>
      <c r="I26" s="23"/>
      <c r="J26" s="49" ph="1"/>
      <c r="K26" s="33" ph="1"/>
      <c r="L26" s="30"/>
      <c r="M26" s="23"/>
      <c r="N26" s="48" ph="1"/>
      <c r="O26" s="23"/>
    </row>
    <row r="27" spans="1:15" ht="24" customHeight="1">
      <c r="A27" s="23"/>
      <c r="B27" s="46" ph="1"/>
      <c r="C27" s="24" ph="1"/>
      <c r="D27" s="30"/>
      <c r="E27" s="23"/>
      <c r="F27" s="48" ph="1"/>
      <c r="G27" s="23"/>
      <c r="I27" s="23"/>
      <c r="J27" s="49" ph="1"/>
      <c r="K27" s="33" ph="1"/>
      <c r="L27" s="30"/>
      <c r="M27" s="23"/>
      <c r="N27" s="48" ph="1"/>
      <c r="O27" s="23"/>
    </row>
    <row r="28" spans="1:15" ht="24" customHeight="1">
      <c r="A28" s="23"/>
      <c r="B28" s="46" ph="1"/>
      <c r="C28" s="24" ph="1"/>
      <c r="D28" s="30"/>
      <c r="E28" s="23"/>
      <c r="F28" s="48" ph="1"/>
      <c r="G28" s="23"/>
      <c r="I28" s="23"/>
      <c r="J28" s="49" ph="1"/>
      <c r="K28" s="33" ph="1"/>
      <c r="L28" s="30"/>
      <c r="M28" s="23"/>
      <c r="N28" s="48" ph="1"/>
      <c r="O28" s="23"/>
    </row>
    <row r="29" spans="1:15" s="28" customFormat="1" ht="16.5" customHeight="1">
      <c r="A29" s="31" t="s">
        <v>15</v>
      </c>
      <c r="B29" s="17"/>
      <c r="C29" s="77">
        <f>COUNTA(B31:B40)</f>
        <v>0</v>
      </c>
      <c r="D29" s="17"/>
      <c r="E29" s="31" t="s">
        <v>16</v>
      </c>
      <c r="F29" s="17"/>
      <c r="G29" s="77">
        <f>COUNTA(F31:F40)</f>
        <v>0</v>
      </c>
      <c r="I29" s="41"/>
    </row>
    <row r="30" spans="1:15" s="28" customFormat="1" ht="16.5" customHeight="1">
      <c r="A30" s="27" t="s">
        <v>7</v>
      </c>
      <c r="B30" s="18" t="s">
        <v>8</v>
      </c>
      <c r="C30" s="78" t="s">
        <v>9</v>
      </c>
      <c r="D30" s="17"/>
      <c r="E30" s="27" t="s">
        <v>7</v>
      </c>
      <c r="F30" s="18" t="s">
        <v>8</v>
      </c>
      <c r="G30" s="78" t="s">
        <v>9</v>
      </c>
      <c r="I30" s="166" t="s">
        <v>17</v>
      </c>
      <c r="J30" s="167"/>
      <c r="K30" s="167"/>
      <c r="L30" s="68"/>
      <c r="M30" s="157" t="s">
        <v>18</v>
      </c>
      <c r="N30" s="158"/>
      <c r="O30" s="38"/>
    </row>
    <row r="31" spans="1:15" s="17" customFormat="1" ht="24" customHeight="1">
      <c r="A31" s="21"/>
      <c r="B31" s="49" ph="1"/>
      <c r="C31" s="32" ph="1"/>
      <c r="D31" s="36"/>
      <c r="E31" s="21"/>
      <c r="F31" s="47" ph="1"/>
      <c r="G31" s="21" ph="1"/>
      <c r="I31" s="69">
        <f>C4+G4+K4+O4+C17+G17+K17+O17+C29+G29</f>
        <v>0</v>
      </c>
      <c r="J31" s="70">
        <v>4500</v>
      </c>
      <c r="K31" s="71" ph="1"/>
      <c r="L31" s="72"/>
      <c r="M31" s="154">
        <f>I31*J31</f>
        <v>0</v>
      </c>
      <c r="N31" s="155"/>
      <c r="O31" s="40" ph="1"/>
    </row>
    <row r="32" spans="1:15" s="15" customFormat="1" ht="24" customHeight="1">
      <c r="A32" s="23"/>
      <c r="B32" s="49" ph="1"/>
      <c r="C32" s="33" ph="1"/>
      <c r="D32" s="37"/>
      <c r="E32" s="23"/>
      <c r="F32" s="48" ph="1"/>
      <c r="G32" s="23"/>
      <c r="I32" s="26"/>
      <c r="J32" s="39"/>
      <c r="K32" s="40" ph="1"/>
      <c r="L32" s="17"/>
      <c r="M32" s="26"/>
      <c r="N32" s="39"/>
      <c r="O32" s="40" ph="1"/>
    </row>
    <row r="33" spans="1:15" s="15" customFormat="1" ht="24" customHeight="1">
      <c r="A33" s="23"/>
      <c r="B33" s="49" ph="1"/>
      <c r="C33" s="33" ph="1"/>
      <c r="D33" s="37"/>
      <c r="E33" s="23"/>
      <c r="F33" s="48" ph="1"/>
      <c r="G33" s="23"/>
      <c r="I33" s="26"/>
      <c r="J33" s="44"/>
      <c r="K33" s="40" ph="1"/>
      <c r="L33" s="17"/>
      <c r="M33" s="26"/>
      <c r="N33" s="66" t="s">
        <v>19</v>
      </c>
      <c r="O33" s="40" ph="1"/>
    </row>
    <row r="34" spans="1:15" ht="24" customHeight="1">
      <c r="A34" s="23"/>
      <c r="B34" s="49" ph="1"/>
      <c r="C34" s="33" ph="1"/>
      <c r="D34" s="37"/>
      <c r="E34" s="23"/>
      <c r="F34" s="48" ph="1"/>
      <c r="G34" s="23"/>
      <c r="I34" s="26"/>
      <c r="J34" s="39"/>
      <c r="K34" s="40" ph="1"/>
      <c r="M34" s="26"/>
      <c r="N34" s="67"/>
      <c r="O34" s="40" ph="1"/>
    </row>
    <row r="35" spans="1:15" ht="24" customHeight="1" thickBot="1">
      <c r="A35" s="23"/>
      <c r="B35" s="49" ph="1"/>
      <c r="C35" s="33" ph="1"/>
      <c r="D35" s="37"/>
      <c r="E35" s="23"/>
      <c r="F35" s="48" ph="1"/>
      <c r="G35" s="23"/>
      <c r="I35" s="26"/>
      <c r="J35" s="39"/>
      <c r="K35" s="40" ph="1"/>
      <c r="M35" s="26"/>
      <c r="N35" s="39"/>
      <c r="O35" s="40" ph="1"/>
    </row>
    <row r="36" spans="1:15" s="28" customFormat="1" ht="24" customHeight="1" thickTop="1">
      <c r="A36" s="23"/>
      <c r="B36" s="49" ph="1"/>
      <c r="C36" s="33" ph="1"/>
      <c r="D36" s="16"/>
      <c r="E36" s="23"/>
      <c r="F36" s="48" ph="1"/>
      <c r="G36" s="23"/>
      <c r="I36" s="26"/>
      <c r="J36" s="39"/>
      <c r="K36" s="40" ph="1"/>
      <c r="M36" s="26"/>
      <c r="N36" s="73" t="s">
        <v>20</v>
      </c>
      <c r="O36" s="40" ph="1"/>
    </row>
    <row r="37" spans="1:15" s="28" customFormat="1" ht="24" customHeight="1" thickBot="1">
      <c r="A37" s="23"/>
      <c r="B37" s="49" ph="1"/>
      <c r="C37" s="33" ph="1"/>
      <c r="D37" s="16"/>
      <c r="E37" s="23"/>
      <c r="F37" s="48" ph="1"/>
      <c r="G37" s="23"/>
      <c r="N37" s="74">
        <f>M31+N34</f>
        <v>0</v>
      </c>
    </row>
    <row r="38" spans="1:15" s="28" customFormat="1" ht="24" customHeight="1" thickTop="1">
      <c r="A38" s="23"/>
      <c r="B38" s="49" ph="1"/>
      <c r="C38" s="33" ph="1"/>
      <c r="D38" s="16"/>
      <c r="E38" s="23"/>
      <c r="F38" s="48" ph="1"/>
      <c r="G38" s="23"/>
    </row>
    <row r="39" spans="1:15" s="28" customFormat="1" ht="24" customHeight="1">
      <c r="A39" s="23"/>
      <c r="B39" s="49" ph="1"/>
      <c r="C39" s="33" ph="1"/>
      <c r="D39" s="16"/>
      <c r="E39" s="23"/>
      <c r="F39" s="48" ph="1"/>
      <c r="G39" s="23"/>
    </row>
    <row r="40" spans="1:15" s="28" customFormat="1" ht="24" customHeight="1">
      <c r="A40" s="23"/>
      <c r="B40" s="49" ph="1"/>
      <c r="C40" s="33" ph="1"/>
      <c r="D40" s="16"/>
      <c r="E40" s="23"/>
      <c r="F40" s="48" ph="1"/>
      <c r="G40" s="23"/>
    </row>
    <row r="41" spans="1:15" ht="16.5" customHeight="1">
      <c r="A41" s="28"/>
      <c r="B41" s="1"/>
      <c r="C41" s="28"/>
      <c r="E41" s="28"/>
      <c r="F41" s="17"/>
      <c r="G41" s="28"/>
    </row>
    <row r="42" spans="1:15" ht="16.5" customHeight="1">
      <c r="A42" s="28"/>
      <c r="B42" s="1"/>
      <c r="C42" s="28"/>
      <c r="E42" s="28"/>
      <c r="F42" s="17"/>
      <c r="G42" s="28"/>
    </row>
    <row r="43" spans="1:15" ht="16.5" customHeight="1">
      <c r="A43" s="28"/>
      <c r="B43" s="1"/>
      <c r="C43" s="28"/>
      <c r="E43" s="28"/>
      <c r="F43" s="17"/>
      <c r="G43" s="28"/>
    </row>
  </sheetData>
  <mergeCells count="8">
    <mergeCell ref="M31:N31"/>
    <mergeCell ref="H2:J2"/>
    <mergeCell ref="M30:N30"/>
    <mergeCell ref="H1:J1"/>
    <mergeCell ref="A1:G2"/>
    <mergeCell ref="K1:O1"/>
    <mergeCell ref="K2:O2"/>
    <mergeCell ref="I30:K30"/>
  </mergeCells>
  <phoneticPr fontId="1" type="Hiragana" alignment="distributed"/>
  <printOptions horizontalCentered="1" verticalCentered="1"/>
  <pageMargins left="0.23622047244094491" right="0.23622047244094491" top="0" bottom="0" header="0.31496062992125984" footer="0.31496062992125984"/>
  <pageSetup paperSize="9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F27"/>
  <sheetViews>
    <sheetView workbookViewId="0">
      <selection activeCell="C3" sqref="C3:E3"/>
    </sheetView>
  </sheetViews>
  <sheetFormatPr defaultColWidth="8.875" defaultRowHeight="18.75"/>
  <cols>
    <col min="1" max="1" width="3.125" style="84" customWidth="1"/>
    <col min="2" max="2" width="8.875" style="84"/>
    <col min="3" max="3" width="19.5" style="84" customWidth="1"/>
    <col min="4" max="5" width="24.625" style="84" customWidth="1"/>
    <col min="6" max="256" width="8.875" style="84"/>
    <col min="257" max="257" width="3.125" style="84" customWidth="1"/>
    <col min="258" max="258" width="8.875" style="84"/>
    <col min="259" max="259" width="19.5" style="84" customWidth="1"/>
    <col min="260" max="261" width="24.625" style="84" customWidth="1"/>
    <col min="262" max="512" width="8.875" style="84"/>
    <col min="513" max="513" width="3.125" style="84" customWidth="1"/>
    <col min="514" max="514" width="8.875" style="84"/>
    <col min="515" max="515" width="19.5" style="84" customWidth="1"/>
    <col min="516" max="517" width="24.625" style="84" customWidth="1"/>
    <col min="518" max="768" width="8.875" style="84"/>
    <col min="769" max="769" width="3.125" style="84" customWidth="1"/>
    <col min="770" max="770" width="8.875" style="84"/>
    <col min="771" max="771" width="19.5" style="84" customWidth="1"/>
    <col min="772" max="773" width="24.625" style="84" customWidth="1"/>
    <col min="774" max="1024" width="8.875" style="84"/>
    <col min="1025" max="1025" width="3.125" style="84" customWidth="1"/>
    <col min="1026" max="1026" width="8.875" style="84"/>
    <col min="1027" max="1027" width="19.5" style="84" customWidth="1"/>
    <col min="1028" max="1029" width="24.625" style="84" customWidth="1"/>
    <col min="1030" max="1280" width="8.875" style="84"/>
    <col min="1281" max="1281" width="3.125" style="84" customWidth="1"/>
    <col min="1282" max="1282" width="8.875" style="84"/>
    <col min="1283" max="1283" width="19.5" style="84" customWidth="1"/>
    <col min="1284" max="1285" width="24.625" style="84" customWidth="1"/>
    <col min="1286" max="1536" width="8.875" style="84"/>
    <col min="1537" max="1537" width="3.125" style="84" customWidth="1"/>
    <col min="1538" max="1538" width="8.875" style="84"/>
    <col min="1539" max="1539" width="19.5" style="84" customWidth="1"/>
    <col min="1540" max="1541" width="24.625" style="84" customWidth="1"/>
    <col min="1542" max="1792" width="8.875" style="84"/>
    <col min="1793" max="1793" width="3.125" style="84" customWidth="1"/>
    <col min="1794" max="1794" width="8.875" style="84"/>
    <col min="1795" max="1795" width="19.5" style="84" customWidth="1"/>
    <col min="1796" max="1797" width="24.625" style="84" customWidth="1"/>
    <col min="1798" max="2048" width="8.875" style="84"/>
    <col min="2049" max="2049" width="3.125" style="84" customWidth="1"/>
    <col min="2050" max="2050" width="8.875" style="84"/>
    <col min="2051" max="2051" width="19.5" style="84" customWidth="1"/>
    <col min="2052" max="2053" width="24.625" style="84" customWidth="1"/>
    <col min="2054" max="2304" width="8.875" style="84"/>
    <col min="2305" max="2305" width="3.125" style="84" customWidth="1"/>
    <col min="2306" max="2306" width="8.875" style="84"/>
    <col min="2307" max="2307" width="19.5" style="84" customWidth="1"/>
    <col min="2308" max="2309" width="24.625" style="84" customWidth="1"/>
    <col min="2310" max="2560" width="8.875" style="84"/>
    <col min="2561" max="2561" width="3.125" style="84" customWidth="1"/>
    <col min="2562" max="2562" width="8.875" style="84"/>
    <col min="2563" max="2563" width="19.5" style="84" customWidth="1"/>
    <col min="2564" max="2565" width="24.625" style="84" customWidth="1"/>
    <col min="2566" max="2816" width="8.875" style="84"/>
    <col min="2817" max="2817" width="3.125" style="84" customWidth="1"/>
    <col min="2818" max="2818" width="8.875" style="84"/>
    <col min="2819" max="2819" width="19.5" style="84" customWidth="1"/>
    <col min="2820" max="2821" width="24.625" style="84" customWidth="1"/>
    <col min="2822" max="3072" width="8.875" style="84"/>
    <col min="3073" max="3073" width="3.125" style="84" customWidth="1"/>
    <col min="3074" max="3074" width="8.875" style="84"/>
    <col min="3075" max="3075" width="19.5" style="84" customWidth="1"/>
    <col min="3076" max="3077" width="24.625" style="84" customWidth="1"/>
    <col min="3078" max="3328" width="8.875" style="84"/>
    <col min="3329" max="3329" width="3.125" style="84" customWidth="1"/>
    <col min="3330" max="3330" width="8.875" style="84"/>
    <col min="3331" max="3331" width="19.5" style="84" customWidth="1"/>
    <col min="3332" max="3333" width="24.625" style="84" customWidth="1"/>
    <col min="3334" max="3584" width="8.875" style="84"/>
    <col min="3585" max="3585" width="3.125" style="84" customWidth="1"/>
    <col min="3586" max="3586" width="8.875" style="84"/>
    <col min="3587" max="3587" width="19.5" style="84" customWidth="1"/>
    <col min="3588" max="3589" width="24.625" style="84" customWidth="1"/>
    <col min="3590" max="3840" width="8.875" style="84"/>
    <col min="3841" max="3841" width="3.125" style="84" customWidth="1"/>
    <col min="3842" max="3842" width="8.875" style="84"/>
    <col min="3843" max="3843" width="19.5" style="84" customWidth="1"/>
    <col min="3844" max="3845" width="24.625" style="84" customWidth="1"/>
    <col min="3846" max="4096" width="8.875" style="84"/>
    <col min="4097" max="4097" width="3.125" style="84" customWidth="1"/>
    <col min="4098" max="4098" width="8.875" style="84"/>
    <col min="4099" max="4099" width="19.5" style="84" customWidth="1"/>
    <col min="4100" max="4101" width="24.625" style="84" customWidth="1"/>
    <col min="4102" max="4352" width="8.875" style="84"/>
    <col min="4353" max="4353" width="3.125" style="84" customWidth="1"/>
    <col min="4354" max="4354" width="8.875" style="84"/>
    <col min="4355" max="4355" width="19.5" style="84" customWidth="1"/>
    <col min="4356" max="4357" width="24.625" style="84" customWidth="1"/>
    <col min="4358" max="4608" width="8.875" style="84"/>
    <col min="4609" max="4609" width="3.125" style="84" customWidth="1"/>
    <col min="4610" max="4610" width="8.875" style="84"/>
    <col min="4611" max="4611" width="19.5" style="84" customWidth="1"/>
    <col min="4612" max="4613" width="24.625" style="84" customWidth="1"/>
    <col min="4614" max="4864" width="8.875" style="84"/>
    <col min="4865" max="4865" width="3.125" style="84" customWidth="1"/>
    <col min="4866" max="4866" width="8.875" style="84"/>
    <col min="4867" max="4867" width="19.5" style="84" customWidth="1"/>
    <col min="4868" max="4869" width="24.625" style="84" customWidth="1"/>
    <col min="4870" max="5120" width="8.875" style="84"/>
    <col min="5121" max="5121" width="3.125" style="84" customWidth="1"/>
    <col min="5122" max="5122" width="8.875" style="84"/>
    <col min="5123" max="5123" width="19.5" style="84" customWidth="1"/>
    <col min="5124" max="5125" width="24.625" style="84" customWidth="1"/>
    <col min="5126" max="5376" width="8.875" style="84"/>
    <col min="5377" max="5377" width="3.125" style="84" customWidth="1"/>
    <col min="5378" max="5378" width="8.875" style="84"/>
    <col min="5379" max="5379" width="19.5" style="84" customWidth="1"/>
    <col min="5380" max="5381" width="24.625" style="84" customWidth="1"/>
    <col min="5382" max="5632" width="8.875" style="84"/>
    <col min="5633" max="5633" width="3.125" style="84" customWidth="1"/>
    <col min="5634" max="5634" width="8.875" style="84"/>
    <col min="5635" max="5635" width="19.5" style="84" customWidth="1"/>
    <col min="5636" max="5637" width="24.625" style="84" customWidth="1"/>
    <col min="5638" max="5888" width="8.875" style="84"/>
    <col min="5889" max="5889" width="3.125" style="84" customWidth="1"/>
    <col min="5890" max="5890" width="8.875" style="84"/>
    <col min="5891" max="5891" width="19.5" style="84" customWidth="1"/>
    <col min="5892" max="5893" width="24.625" style="84" customWidth="1"/>
    <col min="5894" max="6144" width="8.875" style="84"/>
    <col min="6145" max="6145" width="3.125" style="84" customWidth="1"/>
    <col min="6146" max="6146" width="8.875" style="84"/>
    <col min="6147" max="6147" width="19.5" style="84" customWidth="1"/>
    <col min="6148" max="6149" width="24.625" style="84" customWidth="1"/>
    <col min="6150" max="6400" width="8.875" style="84"/>
    <col min="6401" max="6401" width="3.125" style="84" customWidth="1"/>
    <col min="6402" max="6402" width="8.875" style="84"/>
    <col min="6403" max="6403" width="19.5" style="84" customWidth="1"/>
    <col min="6404" max="6405" width="24.625" style="84" customWidth="1"/>
    <col min="6406" max="6656" width="8.875" style="84"/>
    <col min="6657" max="6657" width="3.125" style="84" customWidth="1"/>
    <col min="6658" max="6658" width="8.875" style="84"/>
    <col min="6659" max="6659" width="19.5" style="84" customWidth="1"/>
    <col min="6660" max="6661" width="24.625" style="84" customWidth="1"/>
    <col min="6662" max="6912" width="8.875" style="84"/>
    <col min="6913" max="6913" width="3.125" style="84" customWidth="1"/>
    <col min="6914" max="6914" width="8.875" style="84"/>
    <col min="6915" max="6915" width="19.5" style="84" customWidth="1"/>
    <col min="6916" max="6917" width="24.625" style="84" customWidth="1"/>
    <col min="6918" max="7168" width="8.875" style="84"/>
    <col min="7169" max="7169" width="3.125" style="84" customWidth="1"/>
    <col min="7170" max="7170" width="8.875" style="84"/>
    <col min="7171" max="7171" width="19.5" style="84" customWidth="1"/>
    <col min="7172" max="7173" width="24.625" style="84" customWidth="1"/>
    <col min="7174" max="7424" width="8.875" style="84"/>
    <col min="7425" max="7425" width="3.125" style="84" customWidth="1"/>
    <col min="7426" max="7426" width="8.875" style="84"/>
    <col min="7427" max="7427" width="19.5" style="84" customWidth="1"/>
    <col min="7428" max="7429" width="24.625" style="84" customWidth="1"/>
    <col min="7430" max="7680" width="8.875" style="84"/>
    <col min="7681" max="7681" width="3.125" style="84" customWidth="1"/>
    <col min="7682" max="7682" width="8.875" style="84"/>
    <col min="7683" max="7683" width="19.5" style="84" customWidth="1"/>
    <col min="7684" max="7685" width="24.625" style="84" customWidth="1"/>
    <col min="7686" max="7936" width="8.875" style="84"/>
    <col min="7937" max="7937" width="3.125" style="84" customWidth="1"/>
    <col min="7938" max="7938" width="8.875" style="84"/>
    <col min="7939" max="7939" width="19.5" style="84" customWidth="1"/>
    <col min="7940" max="7941" width="24.625" style="84" customWidth="1"/>
    <col min="7942" max="8192" width="8.875" style="84"/>
    <col min="8193" max="8193" width="3.125" style="84" customWidth="1"/>
    <col min="8194" max="8194" width="8.875" style="84"/>
    <col min="8195" max="8195" width="19.5" style="84" customWidth="1"/>
    <col min="8196" max="8197" width="24.625" style="84" customWidth="1"/>
    <col min="8198" max="8448" width="8.875" style="84"/>
    <col min="8449" max="8449" width="3.125" style="84" customWidth="1"/>
    <col min="8450" max="8450" width="8.875" style="84"/>
    <col min="8451" max="8451" width="19.5" style="84" customWidth="1"/>
    <col min="8452" max="8453" width="24.625" style="84" customWidth="1"/>
    <col min="8454" max="8704" width="8.875" style="84"/>
    <col min="8705" max="8705" width="3.125" style="84" customWidth="1"/>
    <col min="8706" max="8706" width="8.875" style="84"/>
    <col min="8707" max="8707" width="19.5" style="84" customWidth="1"/>
    <col min="8708" max="8709" width="24.625" style="84" customWidth="1"/>
    <col min="8710" max="8960" width="8.875" style="84"/>
    <col min="8961" max="8961" width="3.125" style="84" customWidth="1"/>
    <col min="8962" max="8962" width="8.875" style="84"/>
    <col min="8963" max="8963" width="19.5" style="84" customWidth="1"/>
    <col min="8964" max="8965" width="24.625" style="84" customWidth="1"/>
    <col min="8966" max="9216" width="8.875" style="84"/>
    <col min="9217" max="9217" width="3.125" style="84" customWidth="1"/>
    <col min="9218" max="9218" width="8.875" style="84"/>
    <col min="9219" max="9219" width="19.5" style="84" customWidth="1"/>
    <col min="9220" max="9221" width="24.625" style="84" customWidth="1"/>
    <col min="9222" max="9472" width="8.875" style="84"/>
    <col min="9473" max="9473" width="3.125" style="84" customWidth="1"/>
    <col min="9474" max="9474" width="8.875" style="84"/>
    <col min="9475" max="9475" width="19.5" style="84" customWidth="1"/>
    <col min="9476" max="9477" width="24.625" style="84" customWidth="1"/>
    <col min="9478" max="9728" width="8.875" style="84"/>
    <col min="9729" max="9729" width="3.125" style="84" customWidth="1"/>
    <col min="9730" max="9730" width="8.875" style="84"/>
    <col min="9731" max="9731" width="19.5" style="84" customWidth="1"/>
    <col min="9732" max="9733" width="24.625" style="84" customWidth="1"/>
    <col min="9734" max="9984" width="8.875" style="84"/>
    <col min="9985" max="9985" width="3.125" style="84" customWidth="1"/>
    <col min="9986" max="9986" width="8.875" style="84"/>
    <col min="9987" max="9987" width="19.5" style="84" customWidth="1"/>
    <col min="9988" max="9989" width="24.625" style="84" customWidth="1"/>
    <col min="9990" max="10240" width="8.875" style="84"/>
    <col min="10241" max="10241" width="3.125" style="84" customWidth="1"/>
    <col min="10242" max="10242" width="8.875" style="84"/>
    <col min="10243" max="10243" width="19.5" style="84" customWidth="1"/>
    <col min="10244" max="10245" width="24.625" style="84" customWidth="1"/>
    <col min="10246" max="10496" width="8.875" style="84"/>
    <col min="10497" max="10497" width="3.125" style="84" customWidth="1"/>
    <col min="10498" max="10498" width="8.875" style="84"/>
    <col min="10499" max="10499" width="19.5" style="84" customWidth="1"/>
    <col min="10500" max="10501" width="24.625" style="84" customWidth="1"/>
    <col min="10502" max="10752" width="8.875" style="84"/>
    <col min="10753" max="10753" width="3.125" style="84" customWidth="1"/>
    <col min="10754" max="10754" width="8.875" style="84"/>
    <col min="10755" max="10755" width="19.5" style="84" customWidth="1"/>
    <col min="10756" max="10757" width="24.625" style="84" customWidth="1"/>
    <col min="10758" max="11008" width="8.875" style="84"/>
    <col min="11009" max="11009" width="3.125" style="84" customWidth="1"/>
    <col min="11010" max="11010" width="8.875" style="84"/>
    <col min="11011" max="11011" width="19.5" style="84" customWidth="1"/>
    <col min="11012" max="11013" width="24.625" style="84" customWidth="1"/>
    <col min="11014" max="11264" width="8.875" style="84"/>
    <col min="11265" max="11265" width="3.125" style="84" customWidth="1"/>
    <col min="11266" max="11266" width="8.875" style="84"/>
    <col min="11267" max="11267" width="19.5" style="84" customWidth="1"/>
    <col min="11268" max="11269" width="24.625" style="84" customWidth="1"/>
    <col min="11270" max="11520" width="8.875" style="84"/>
    <col min="11521" max="11521" width="3.125" style="84" customWidth="1"/>
    <col min="11522" max="11522" width="8.875" style="84"/>
    <col min="11523" max="11523" width="19.5" style="84" customWidth="1"/>
    <col min="11524" max="11525" width="24.625" style="84" customWidth="1"/>
    <col min="11526" max="11776" width="8.875" style="84"/>
    <col min="11777" max="11777" width="3.125" style="84" customWidth="1"/>
    <col min="11778" max="11778" width="8.875" style="84"/>
    <col min="11779" max="11779" width="19.5" style="84" customWidth="1"/>
    <col min="11780" max="11781" width="24.625" style="84" customWidth="1"/>
    <col min="11782" max="12032" width="8.875" style="84"/>
    <col min="12033" max="12033" width="3.125" style="84" customWidth="1"/>
    <col min="12034" max="12034" width="8.875" style="84"/>
    <col min="12035" max="12035" width="19.5" style="84" customWidth="1"/>
    <col min="12036" max="12037" width="24.625" style="84" customWidth="1"/>
    <col min="12038" max="12288" width="8.875" style="84"/>
    <col min="12289" max="12289" width="3.125" style="84" customWidth="1"/>
    <col min="12290" max="12290" width="8.875" style="84"/>
    <col min="12291" max="12291" width="19.5" style="84" customWidth="1"/>
    <col min="12292" max="12293" width="24.625" style="84" customWidth="1"/>
    <col min="12294" max="12544" width="8.875" style="84"/>
    <col min="12545" max="12545" width="3.125" style="84" customWidth="1"/>
    <col min="12546" max="12546" width="8.875" style="84"/>
    <col min="12547" max="12547" width="19.5" style="84" customWidth="1"/>
    <col min="12548" max="12549" width="24.625" style="84" customWidth="1"/>
    <col min="12550" max="12800" width="8.875" style="84"/>
    <col min="12801" max="12801" width="3.125" style="84" customWidth="1"/>
    <col min="12802" max="12802" width="8.875" style="84"/>
    <col min="12803" max="12803" width="19.5" style="84" customWidth="1"/>
    <col min="12804" max="12805" width="24.625" style="84" customWidth="1"/>
    <col min="12806" max="13056" width="8.875" style="84"/>
    <col min="13057" max="13057" width="3.125" style="84" customWidth="1"/>
    <col min="13058" max="13058" width="8.875" style="84"/>
    <col min="13059" max="13059" width="19.5" style="84" customWidth="1"/>
    <col min="13060" max="13061" width="24.625" style="84" customWidth="1"/>
    <col min="13062" max="13312" width="8.875" style="84"/>
    <col min="13313" max="13313" width="3.125" style="84" customWidth="1"/>
    <col min="13314" max="13314" width="8.875" style="84"/>
    <col min="13315" max="13315" width="19.5" style="84" customWidth="1"/>
    <col min="13316" max="13317" width="24.625" style="84" customWidth="1"/>
    <col min="13318" max="13568" width="8.875" style="84"/>
    <col min="13569" max="13569" width="3.125" style="84" customWidth="1"/>
    <col min="13570" max="13570" width="8.875" style="84"/>
    <col min="13571" max="13571" width="19.5" style="84" customWidth="1"/>
    <col min="13572" max="13573" width="24.625" style="84" customWidth="1"/>
    <col min="13574" max="13824" width="8.875" style="84"/>
    <col min="13825" max="13825" width="3.125" style="84" customWidth="1"/>
    <col min="13826" max="13826" width="8.875" style="84"/>
    <col min="13827" max="13827" width="19.5" style="84" customWidth="1"/>
    <col min="13828" max="13829" width="24.625" style="84" customWidth="1"/>
    <col min="13830" max="14080" width="8.875" style="84"/>
    <col min="14081" max="14081" width="3.125" style="84" customWidth="1"/>
    <col min="14082" max="14082" width="8.875" style="84"/>
    <col min="14083" max="14083" width="19.5" style="84" customWidth="1"/>
    <col min="14084" max="14085" width="24.625" style="84" customWidth="1"/>
    <col min="14086" max="14336" width="8.875" style="84"/>
    <col min="14337" max="14337" width="3.125" style="84" customWidth="1"/>
    <col min="14338" max="14338" width="8.875" style="84"/>
    <col min="14339" max="14339" width="19.5" style="84" customWidth="1"/>
    <col min="14340" max="14341" width="24.625" style="84" customWidth="1"/>
    <col min="14342" max="14592" width="8.875" style="84"/>
    <col min="14593" max="14593" width="3.125" style="84" customWidth="1"/>
    <col min="14594" max="14594" width="8.875" style="84"/>
    <col min="14595" max="14595" width="19.5" style="84" customWidth="1"/>
    <col min="14596" max="14597" width="24.625" style="84" customWidth="1"/>
    <col min="14598" max="14848" width="8.875" style="84"/>
    <col min="14849" max="14849" width="3.125" style="84" customWidth="1"/>
    <col min="14850" max="14850" width="8.875" style="84"/>
    <col min="14851" max="14851" width="19.5" style="84" customWidth="1"/>
    <col min="14852" max="14853" width="24.625" style="84" customWidth="1"/>
    <col min="14854" max="15104" width="8.875" style="84"/>
    <col min="15105" max="15105" width="3.125" style="84" customWidth="1"/>
    <col min="15106" max="15106" width="8.875" style="84"/>
    <col min="15107" max="15107" width="19.5" style="84" customWidth="1"/>
    <col min="15108" max="15109" width="24.625" style="84" customWidth="1"/>
    <col min="15110" max="15360" width="8.875" style="84"/>
    <col min="15361" max="15361" width="3.125" style="84" customWidth="1"/>
    <col min="15362" max="15362" width="8.875" style="84"/>
    <col min="15363" max="15363" width="19.5" style="84" customWidth="1"/>
    <col min="15364" max="15365" width="24.625" style="84" customWidth="1"/>
    <col min="15366" max="15616" width="8.875" style="84"/>
    <col min="15617" max="15617" width="3.125" style="84" customWidth="1"/>
    <col min="15618" max="15618" width="8.875" style="84"/>
    <col min="15619" max="15619" width="19.5" style="84" customWidth="1"/>
    <col min="15620" max="15621" width="24.625" style="84" customWidth="1"/>
    <col min="15622" max="15872" width="8.875" style="84"/>
    <col min="15873" max="15873" width="3.125" style="84" customWidth="1"/>
    <col min="15874" max="15874" width="8.875" style="84"/>
    <col min="15875" max="15875" width="19.5" style="84" customWidth="1"/>
    <col min="15876" max="15877" width="24.625" style="84" customWidth="1"/>
    <col min="15878" max="16128" width="8.875" style="84"/>
    <col min="16129" max="16129" width="3.125" style="84" customWidth="1"/>
    <col min="16130" max="16130" width="8.875" style="84"/>
    <col min="16131" max="16131" width="19.5" style="84" customWidth="1"/>
    <col min="16132" max="16133" width="24.625" style="84" customWidth="1"/>
    <col min="16134" max="16384" width="8.875" style="84"/>
  </cols>
  <sheetData>
    <row r="2" spans="2:6">
      <c r="B2" s="83"/>
      <c r="C2" s="83"/>
      <c r="D2" s="83"/>
      <c r="E2" s="83"/>
      <c r="F2" s="83"/>
    </row>
    <row r="3" spans="2:6" ht="22.5">
      <c r="B3" s="83"/>
      <c r="C3" s="172" t="s">
        <v>92</v>
      </c>
      <c r="D3" s="172"/>
      <c r="E3" s="172"/>
      <c r="F3" s="83"/>
    </row>
    <row r="4" spans="2:6">
      <c r="B4" s="83"/>
      <c r="C4" s="83"/>
      <c r="D4" s="83"/>
      <c r="E4" s="83"/>
      <c r="F4" s="83"/>
    </row>
    <row r="5" spans="2:6" ht="19.5">
      <c r="B5" s="83"/>
      <c r="C5" s="173" t="s">
        <v>75</v>
      </c>
      <c r="D5" s="173"/>
      <c r="E5" s="173"/>
      <c r="F5" s="83"/>
    </row>
    <row r="6" spans="2:6" ht="18.75" customHeight="1">
      <c r="B6" s="83"/>
      <c r="C6" s="85" t="s">
        <v>76</v>
      </c>
      <c r="D6" s="174"/>
      <c r="E6" s="174"/>
      <c r="F6" s="83"/>
    </row>
    <row r="7" spans="2:6" ht="22.5">
      <c r="B7" s="83"/>
      <c r="C7" s="85" t="s">
        <v>77</v>
      </c>
      <c r="D7" s="175"/>
      <c r="E7" s="175"/>
      <c r="F7" s="83"/>
    </row>
    <row r="8" spans="2:6" ht="18.75" customHeight="1">
      <c r="B8" s="83"/>
      <c r="C8" s="85" t="s">
        <v>78</v>
      </c>
      <c r="D8" s="86"/>
      <c r="E8" s="86"/>
      <c r="F8" s="83"/>
    </row>
    <row r="9" spans="2:6" ht="22.5">
      <c r="B9" s="83"/>
      <c r="C9" s="85" t="s">
        <v>79</v>
      </c>
      <c r="D9" s="87"/>
      <c r="E9" s="87"/>
      <c r="F9" s="83"/>
    </row>
    <row r="10" spans="2:6" ht="22.5">
      <c r="B10" s="83"/>
      <c r="C10" s="85" t="s">
        <v>80</v>
      </c>
      <c r="D10" s="176"/>
      <c r="E10" s="177"/>
      <c r="F10" s="83"/>
    </row>
    <row r="11" spans="2:6" ht="22.5">
      <c r="B11" s="83"/>
      <c r="C11" s="85" t="s">
        <v>81</v>
      </c>
      <c r="D11" s="176"/>
      <c r="E11" s="177"/>
      <c r="F11" s="83"/>
    </row>
    <row r="12" spans="2:6" ht="22.5">
      <c r="B12" s="83"/>
      <c r="C12" s="85" t="s">
        <v>82</v>
      </c>
      <c r="D12" s="176"/>
      <c r="E12" s="177"/>
      <c r="F12" s="83"/>
    </row>
    <row r="13" spans="2:6">
      <c r="B13" s="83"/>
      <c r="C13" s="85" t="s">
        <v>83</v>
      </c>
      <c r="D13" s="178"/>
      <c r="E13" s="178"/>
      <c r="F13" s="83"/>
    </row>
    <row r="14" spans="2:6" ht="18.75" customHeight="1">
      <c r="B14" s="83"/>
      <c r="C14" s="85" t="s">
        <v>84</v>
      </c>
      <c r="D14" s="178"/>
      <c r="E14" s="178"/>
      <c r="F14" s="83"/>
    </row>
    <row r="15" spans="2:6" ht="18.75" customHeight="1">
      <c r="B15" s="83"/>
      <c r="C15" s="85" t="s">
        <v>85</v>
      </c>
      <c r="D15" s="179"/>
      <c r="E15" s="180"/>
      <c r="F15" s="83"/>
    </row>
    <row r="16" spans="2:6" ht="18.75" customHeight="1">
      <c r="B16" s="83"/>
      <c r="C16" s="88"/>
      <c r="D16" s="89"/>
      <c r="E16" s="90"/>
      <c r="F16" s="83"/>
    </row>
    <row r="17" spans="2:6" ht="19.5">
      <c r="B17" s="83"/>
      <c r="C17" s="181" t="s">
        <v>86</v>
      </c>
      <c r="D17" s="181"/>
      <c r="E17" s="181"/>
      <c r="F17" s="83"/>
    </row>
    <row r="18" spans="2:6" ht="18.75" customHeight="1">
      <c r="B18" s="83"/>
      <c r="C18" s="85" t="s">
        <v>87</v>
      </c>
      <c r="D18" s="91">
        <f t="shared" ref="D18:E25" si="0">D8</f>
        <v>0</v>
      </c>
      <c r="E18" s="91">
        <f t="shared" si="0"/>
        <v>0</v>
      </c>
      <c r="F18" s="83"/>
    </row>
    <row r="19" spans="2:6" ht="22.5">
      <c r="B19" s="83"/>
      <c r="C19" s="85" t="s">
        <v>88</v>
      </c>
      <c r="D19" s="92">
        <f t="shared" si="0"/>
        <v>0</v>
      </c>
      <c r="E19" s="92"/>
      <c r="F19" s="83"/>
    </row>
    <row r="20" spans="2:6" ht="22.5">
      <c r="B20" s="83"/>
      <c r="C20" s="85" t="s">
        <v>80</v>
      </c>
      <c r="D20" s="168"/>
      <c r="E20" s="169"/>
      <c r="F20" s="83"/>
    </row>
    <row r="21" spans="2:6" ht="22.5">
      <c r="B21" s="83"/>
      <c r="C21" s="85" t="s">
        <v>81</v>
      </c>
      <c r="D21" s="168">
        <f t="shared" si="0"/>
        <v>0</v>
      </c>
      <c r="E21" s="169"/>
      <c r="F21" s="83"/>
    </row>
    <row r="22" spans="2:6" ht="22.5">
      <c r="B22" s="83"/>
      <c r="C22" s="85" t="s">
        <v>82</v>
      </c>
      <c r="D22" s="168">
        <f t="shared" si="0"/>
        <v>0</v>
      </c>
      <c r="E22" s="169"/>
      <c r="F22" s="83"/>
    </row>
    <row r="23" spans="2:6">
      <c r="B23" s="83"/>
      <c r="C23" s="85" t="s">
        <v>89</v>
      </c>
      <c r="D23" s="170">
        <f t="shared" si="0"/>
        <v>0</v>
      </c>
      <c r="E23" s="170"/>
      <c r="F23" s="83"/>
    </row>
    <row r="24" spans="2:6" ht="18.75" customHeight="1">
      <c r="B24" s="83"/>
      <c r="C24" s="85" t="s">
        <v>90</v>
      </c>
      <c r="D24" s="170">
        <f t="shared" si="0"/>
        <v>0</v>
      </c>
      <c r="E24" s="170"/>
      <c r="F24" s="83"/>
    </row>
    <row r="25" spans="2:6" ht="18.75" customHeight="1">
      <c r="B25" s="83"/>
      <c r="C25" s="85" t="s">
        <v>91</v>
      </c>
      <c r="D25" s="171">
        <f t="shared" si="0"/>
        <v>0</v>
      </c>
      <c r="E25" s="170"/>
      <c r="F25" s="83"/>
    </row>
    <row r="26" spans="2:6">
      <c r="B26" s="83"/>
      <c r="C26" s="83"/>
      <c r="D26" s="83"/>
      <c r="E26" s="83"/>
      <c r="F26" s="83"/>
    </row>
    <row r="27" spans="2:6">
      <c r="B27" s="83"/>
      <c r="C27" s="83"/>
      <c r="D27" s="83"/>
      <c r="E27" s="83"/>
      <c r="F27" s="83"/>
    </row>
  </sheetData>
  <mergeCells count="17">
    <mergeCell ref="D20:E20"/>
    <mergeCell ref="C3:E3"/>
    <mergeCell ref="C5:E5"/>
    <mergeCell ref="D6:E6"/>
    <mergeCell ref="D7:E7"/>
    <mergeCell ref="D10:E10"/>
    <mergeCell ref="D11:E11"/>
    <mergeCell ref="D12:E12"/>
    <mergeCell ref="D13:E13"/>
    <mergeCell ref="D14:E14"/>
    <mergeCell ref="D15:E15"/>
    <mergeCell ref="C17:E17"/>
    <mergeCell ref="D21:E21"/>
    <mergeCell ref="D22:E22"/>
    <mergeCell ref="D23:E23"/>
    <mergeCell ref="D24:E24"/>
    <mergeCell ref="D25:E25"/>
  </mergeCells>
  <phoneticPr fontId="1"/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12" workbookViewId="0">
      <selection activeCell="D9" sqref="D9"/>
    </sheetView>
  </sheetViews>
  <sheetFormatPr defaultRowHeight="13.5"/>
  <cols>
    <col min="1" max="10" width="10" customWidth="1"/>
  </cols>
  <sheetData>
    <row r="1" spans="1:10" ht="22.5" customHeight="1">
      <c r="A1" s="183" t="s">
        <v>95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22.5" customHeight="1">
      <c r="A2" s="184"/>
      <c r="B2" s="184"/>
      <c r="C2" s="184"/>
      <c r="D2" s="184"/>
      <c r="E2" s="184"/>
      <c r="F2" s="184"/>
      <c r="G2" s="184"/>
      <c r="H2" s="184"/>
      <c r="I2" s="184"/>
      <c r="J2" s="184"/>
    </row>
    <row r="3" spans="1:10" ht="22.5" customHeight="1">
      <c r="A3" s="185" t="s">
        <v>96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ht="22.5" customHeight="1">
      <c r="A4" s="185" t="s">
        <v>97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ht="22.5" customHeight="1">
      <c r="A5" s="185" t="s">
        <v>98</v>
      </c>
      <c r="B5" s="185"/>
      <c r="C5" s="185"/>
      <c r="D5" s="185"/>
      <c r="E5" s="185"/>
      <c r="F5" s="185"/>
      <c r="G5" s="185"/>
      <c r="H5" s="185"/>
      <c r="I5" s="185"/>
      <c r="J5" s="185"/>
    </row>
    <row r="6" spans="1:10" ht="22.5" customHeight="1">
      <c r="A6" s="186" t="s">
        <v>99</v>
      </c>
      <c r="B6" s="186"/>
      <c r="C6" s="186"/>
      <c r="D6" s="186"/>
      <c r="E6" s="186"/>
      <c r="F6" s="187" t="s">
        <v>100</v>
      </c>
      <c r="G6" s="187"/>
      <c r="H6" s="187"/>
      <c r="I6" s="187"/>
      <c r="J6" s="187"/>
    </row>
    <row r="7" spans="1:10" ht="22.5" customHeight="1">
      <c r="A7" s="93" t="s">
        <v>101</v>
      </c>
      <c r="B7" s="182" t="s">
        <v>102</v>
      </c>
      <c r="C7" s="182"/>
      <c r="D7" s="93" t="s">
        <v>103</v>
      </c>
      <c r="E7" s="95" t="s">
        <v>112</v>
      </c>
      <c r="F7" s="93" t="s">
        <v>101</v>
      </c>
      <c r="G7" s="182" t="s">
        <v>102</v>
      </c>
      <c r="H7" s="182"/>
      <c r="I7" s="93" t="s">
        <v>103</v>
      </c>
      <c r="J7" s="150" t="s">
        <v>112</v>
      </c>
    </row>
    <row r="8" spans="1:10" ht="22.5" customHeight="1">
      <c r="A8" s="94">
        <v>1</v>
      </c>
      <c r="B8" s="182"/>
      <c r="C8" s="182"/>
      <c r="D8" s="94"/>
      <c r="E8" s="96"/>
      <c r="F8" s="97"/>
      <c r="G8" s="182"/>
      <c r="H8" s="182"/>
      <c r="I8" s="94"/>
      <c r="J8" s="94"/>
    </row>
    <row r="9" spans="1:10" ht="22.5" customHeight="1">
      <c r="A9" s="94">
        <v>2</v>
      </c>
      <c r="B9" s="182"/>
      <c r="C9" s="182"/>
      <c r="D9" s="94"/>
      <c r="E9" s="96"/>
      <c r="F9" s="97"/>
      <c r="G9" s="182"/>
      <c r="H9" s="182"/>
      <c r="I9" s="94"/>
      <c r="J9" s="94"/>
    </row>
    <row r="10" spans="1:10" ht="22.5" customHeight="1">
      <c r="A10" s="94">
        <v>3</v>
      </c>
      <c r="B10" s="182"/>
      <c r="C10" s="182"/>
      <c r="D10" s="94"/>
      <c r="E10" s="96"/>
      <c r="F10" s="97"/>
      <c r="G10" s="182"/>
      <c r="H10" s="182"/>
      <c r="I10" s="94"/>
      <c r="J10" s="94"/>
    </row>
    <row r="11" spans="1:10" ht="22.5" customHeight="1">
      <c r="A11" s="94">
        <v>4</v>
      </c>
      <c r="B11" s="182"/>
      <c r="C11" s="182"/>
      <c r="D11" s="94"/>
      <c r="E11" s="96"/>
      <c r="F11" s="97"/>
      <c r="G11" s="182"/>
      <c r="H11" s="182"/>
      <c r="I11" s="94"/>
      <c r="J11" s="94"/>
    </row>
    <row r="12" spans="1:10" ht="22.5" customHeight="1">
      <c r="A12" s="94">
        <v>5</v>
      </c>
      <c r="B12" s="182"/>
      <c r="C12" s="182"/>
      <c r="D12" s="94"/>
      <c r="E12" s="96"/>
      <c r="F12" s="97"/>
      <c r="G12" s="182"/>
      <c r="H12" s="182"/>
      <c r="I12" s="94"/>
      <c r="J12" s="94"/>
    </row>
    <row r="13" spans="1:10" ht="22.5" customHeight="1">
      <c r="A13" s="94">
        <v>6</v>
      </c>
      <c r="B13" s="182"/>
      <c r="C13" s="182"/>
      <c r="D13" s="94"/>
      <c r="E13" s="96"/>
      <c r="F13" s="97"/>
      <c r="G13" s="182"/>
      <c r="H13" s="182"/>
      <c r="I13" s="94"/>
      <c r="J13" s="94"/>
    </row>
    <row r="14" spans="1:10" ht="22.5" customHeight="1">
      <c r="A14" s="94">
        <v>7</v>
      </c>
      <c r="B14" s="182"/>
      <c r="C14" s="182"/>
      <c r="D14" s="94"/>
      <c r="E14" s="96"/>
      <c r="F14" s="97"/>
      <c r="G14" s="182"/>
      <c r="H14" s="182"/>
      <c r="I14" s="94"/>
      <c r="J14" s="94"/>
    </row>
    <row r="15" spans="1:10" ht="22.5" customHeight="1">
      <c r="A15" s="94">
        <v>8</v>
      </c>
      <c r="B15" s="182"/>
      <c r="C15" s="182"/>
      <c r="D15" s="94"/>
      <c r="E15" s="96"/>
      <c r="F15" s="97"/>
      <c r="G15" s="182"/>
      <c r="H15" s="182"/>
      <c r="I15" s="94"/>
      <c r="J15" s="94"/>
    </row>
    <row r="16" spans="1:10" ht="22.5" customHeight="1">
      <c r="A16" s="94">
        <v>9</v>
      </c>
      <c r="B16" s="182"/>
      <c r="C16" s="182"/>
      <c r="D16" s="94"/>
      <c r="E16" s="96"/>
      <c r="F16" s="97"/>
      <c r="G16" s="182"/>
      <c r="H16" s="182"/>
      <c r="I16" s="94"/>
      <c r="J16" s="94"/>
    </row>
    <row r="17" spans="1:10" ht="22.5" customHeight="1">
      <c r="A17" s="94">
        <v>10</v>
      </c>
      <c r="B17" s="182"/>
      <c r="C17" s="182"/>
      <c r="D17" s="94"/>
      <c r="E17" s="96"/>
      <c r="F17" s="97"/>
      <c r="G17" s="182"/>
      <c r="H17" s="182"/>
      <c r="I17" s="94"/>
      <c r="J17" s="94"/>
    </row>
    <row r="18" spans="1:10" ht="22.5" customHeight="1">
      <c r="A18" s="94">
        <v>11</v>
      </c>
      <c r="B18" s="182"/>
      <c r="C18" s="182"/>
      <c r="D18" s="94"/>
      <c r="E18" s="96"/>
      <c r="F18" s="97"/>
      <c r="G18" s="182"/>
      <c r="H18" s="182"/>
      <c r="I18" s="94"/>
      <c r="J18" s="94"/>
    </row>
    <row r="19" spans="1:10" ht="22.5" customHeight="1">
      <c r="A19" s="94">
        <v>12</v>
      </c>
      <c r="B19" s="182"/>
      <c r="C19" s="182"/>
      <c r="D19" s="94"/>
      <c r="E19" s="96"/>
      <c r="F19" s="97"/>
      <c r="G19" s="182"/>
      <c r="H19" s="182"/>
      <c r="I19" s="94"/>
      <c r="J19" s="94"/>
    </row>
    <row r="20" spans="1:10" ht="22.5" customHeight="1">
      <c r="A20" s="94">
        <v>13</v>
      </c>
      <c r="B20" s="182"/>
      <c r="C20" s="182"/>
      <c r="D20" s="94"/>
      <c r="E20" s="96"/>
      <c r="F20" s="97"/>
      <c r="G20" s="182"/>
      <c r="H20" s="182"/>
      <c r="I20" s="94"/>
      <c r="J20" s="94"/>
    </row>
    <row r="21" spans="1:10" ht="22.5" customHeight="1">
      <c r="A21" s="94">
        <v>14</v>
      </c>
      <c r="B21" s="182"/>
      <c r="C21" s="182"/>
      <c r="D21" s="94"/>
      <c r="E21" s="96"/>
      <c r="F21" s="97"/>
      <c r="G21" s="182"/>
      <c r="H21" s="182"/>
      <c r="I21" s="94"/>
      <c r="J21" s="94"/>
    </row>
    <row r="22" spans="1:10" ht="22.5" customHeight="1">
      <c r="A22" s="94">
        <v>15</v>
      </c>
      <c r="B22" s="182"/>
      <c r="C22" s="182"/>
      <c r="D22" s="94"/>
      <c r="E22" s="96"/>
      <c r="F22" s="97"/>
      <c r="G22" s="182"/>
      <c r="H22" s="182"/>
      <c r="I22" s="94"/>
      <c r="J22" s="94"/>
    </row>
    <row r="23" spans="1:10" ht="22.5" customHeight="1">
      <c r="A23" s="94">
        <v>16</v>
      </c>
      <c r="B23" s="182"/>
      <c r="C23" s="182"/>
      <c r="D23" s="94"/>
      <c r="E23" s="96"/>
      <c r="F23" s="97"/>
      <c r="G23" s="182"/>
      <c r="H23" s="182"/>
      <c r="I23" s="94"/>
      <c r="J23" s="94"/>
    </row>
    <row r="24" spans="1:10" ht="22.5" customHeight="1">
      <c r="A24" s="94">
        <v>17</v>
      </c>
      <c r="B24" s="182"/>
      <c r="C24" s="182"/>
      <c r="D24" s="94"/>
      <c r="E24" s="96"/>
      <c r="F24" s="97"/>
      <c r="G24" s="182"/>
      <c r="H24" s="182"/>
      <c r="I24" s="94"/>
      <c r="J24" s="94"/>
    </row>
    <row r="25" spans="1:10" ht="22.5" customHeight="1">
      <c r="A25" s="94">
        <v>18</v>
      </c>
      <c r="B25" s="182"/>
      <c r="C25" s="182"/>
      <c r="D25" s="94"/>
      <c r="E25" s="96"/>
      <c r="F25" s="97"/>
      <c r="G25" s="182"/>
      <c r="H25" s="182"/>
      <c r="I25" s="94"/>
      <c r="J25" s="94"/>
    </row>
    <row r="26" spans="1:10" ht="22.5" customHeight="1">
      <c r="A26" s="94">
        <v>19</v>
      </c>
      <c r="B26" s="182"/>
      <c r="C26" s="182"/>
      <c r="D26" s="94"/>
      <c r="E26" s="96"/>
      <c r="F26" s="97"/>
      <c r="G26" s="182"/>
      <c r="H26" s="182"/>
      <c r="I26" s="94"/>
      <c r="J26" s="94"/>
    </row>
    <row r="27" spans="1:10" ht="22.5" customHeight="1">
      <c r="A27" s="94">
        <v>20</v>
      </c>
      <c r="B27" s="182"/>
      <c r="C27" s="182"/>
      <c r="D27" s="94"/>
      <c r="E27" s="96"/>
      <c r="F27" s="97"/>
      <c r="G27" s="182"/>
      <c r="H27" s="182"/>
      <c r="I27" s="94"/>
      <c r="J27" s="94"/>
    </row>
    <row r="28" spans="1:10" ht="22.5" customHeight="1"/>
    <row r="29" spans="1:10" ht="22.5" customHeight="1"/>
    <row r="30" spans="1:10" ht="22.5" customHeight="1">
      <c r="A30" s="182" t="s">
        <v>104</v>
      </c>
      <c r="B30" s="182"/>
      <c r="C30" s="93" t="s">
        <v>106</v>
      </c>
      <c r="D30" s="93" t="s">
        <v>107</v>
      </c>
      <c r="F30" s="182" t="s">
        <v>105</v>
      </c>
      <c r="G30" s="182"/>
      <c r="H30" s="93" t="s">
        <v>93</v>
      </c>
      <c r="I30" s="93" t="s">
        <v>94</v>
      </c>
    </row>
    <row r="31" spans="1:10" ht="22.5" customHeight="1">
      <c r="A31" s="192" t="s">
        <v>162</v>
      </c>
      <c r="B31" s="193"/>
      <c r="C31" s="151">
        <f>COUNTIF(D8:D27,"①")</f>
        <v>0</v>
      </c>
      <c r="D31" s="151">
        <f>COUNTIF(I8:I27,"①")</f>
        <v>0</v>
      </c>
      <c r="F31" s="190" t="s">
        <v>108</v>
      </c>
      <c r="G31" s="191"/>
      <c r="H31" s="94">
        <f>COUNTIF(E8:E27,"○")</f>
        <v>0</v>
      </c>
      <c r="I31" s="94">
        <f>COUNTIF(J8:J27,"○")</f>
        <v>0</v>
      </c>
    </row>
    <row r="32" spans="1:10" ht="22.5" customHeight="1">
      <c r="A32" s="192" t="s">
        <v>158</v>
      </c>
      <c r="B32" s="193"/>
      <c r="C32" s="94">
        <f>COUNTIF(D8:D27,"②")</f>
        <v>0</v>
      </c>
      <c r="D32" s="94">
        <f>COUNTIF(I8:I27,"②")</f>
        <v>0</v>
      </c>
      <c r="F32" s="185"/>
      <c r="G32" s="185"/>
    </row>
    <row r="33" spans="1:7" ht="22.5" customHeight="1">
      <c r="A33" s="189" t="s">
        <v>159</v>
      </c>
      <c r="B33" s="189"/>
      <c r="C33" s="94">
        <f>COUNTIF(D8:D27,"③")</f>
        <v>0</v>
      </c>
      <c r="D33" s="94">
        <f>COUNTIF(I8:I27,"③")</f>
        <v>0</v>
      </c>
      <c r="F33" s="185"/>
      <c r="G33" s="185"/>
    </row>
    <row r="34" spans="1:7" ht="22.5" customHeight="1">
      <c r="A34" s="189" t="s">
        <v>160</v>
      </c>
      <c r="B34" s="189"/>
      <c r="C34" s="94">
        <f>COUNTIF(D8:D27,"④")</f>
        <v>0</v>
      </c>
      <c r="D34" s="94">
        <f>COUNTIF(I8:I27,"④")</f>
        <v>0</v>
      </c>
      <c r="F34" s="185"/>
      <c r="G34" s="185"/>
    </row>
    <row r="35" spans="1:7" ht="22.5" customHeight="1">
      <c r="A35" s="189" t="s">
        <v>161</v>
      </c>
      <c r="B35" s="189"/>
      <c r="C35" s="94">
        <f>COUNTIF(D8:D27,"⑤")</f>
        <v>0</v>
      </c>
      <c r="D35" s="94">
        <f>COUNTIF(I8:I27,"⑤")</f>
        <v>0</v>
      </c>
    </row>
    <row r="36" spans="1:7" ht="26.25" customHeight="1">
      <c r="A36" s="188" t="s">
        <v>108</v>
      </c>
      <c r="B36" s="188"/>
      <c r="C36" s="94">
        <f>SUM(C31:C35)</f>
        <v>0</v>
      </c>
      <c r="D36" s="94">
        <f>SUM(D32:D35)</f>
        <v>0</v>
      </c>
    </row>
    <row r="37" spans="1:7" ht="26.25" customHeight="1"/>
    <row r="38" spans="1:7" ht="26.25" customHeight="1"/>
    <row r="39" spans="1:7" ht="26.25" customHeight="1"/>
    <row r="40" spans="1:7" ht="26.25" customHeight="1"/>
    <row r="41" spans="1:7" ht="26.25" customHeight="1"/>
    <row r="42" spans="1:7" ht="26.25" customHeight="1"/>
    <row r="43" spans="1:7" ht="26.25" customHeight="1"/>
  </sheetData>
  <mergeCells count="61">
    <mergeCell ref="A36:B36"/>
    <mergeCell ref="A33:B33"/>
    <mergeCell ref="A34:B34"/>
    <mergeCell ref="A35:B35"/>
    <mergeCell ref="F31:G31"/>
    <mergeCell ref="F32:G32"/>
    <mergeCell ref="F33:G33"/>
    <mergeCell ref="F34:G34"/>
    <mergeCell ref="A32:B32"/>
    <mergeCell ref="A31:B31"/>
    <mergeCell ref="G26:H26"/>
    <mergeCell ref="B27:C27"/>
    <mergeCell ref="G27:H27"/>
    <mergeCell ref="A30:B30"/>
    <mergeCell ref="F30:G30"/>
    <mergeCell ref="G25:H25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B24:C24"/>
    <mergeCell ref="B25:C25"/>
    <mergeCell ref="B26:C26"/>
    <mergeCell ref="G8:H8"/>
    <mergeCell ref="G9:H9"/>
    <mergeCell ref="G10:H10"/>
    <mergeCell ref="G11:H11"/>
    <mergeCell ref="G12:H12"/>
    <mergeCell ref="G13:H13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11:C11"/>
    <mergeCell ref="A1:J1"/>
    <mergeCell ref="A2:J2"/>
    <mergeCell ref="A3:J3"/>
    <mergeCell ref="A4:J4"/>
    <mergeCell ref="A5:J5"/>
    <mergeCell ref="A6:E6"/>
    <mergeCell ref="F6:J6"/>
    <mergeCell ref="B7:C7"/>
    <mergeCell ref="G7:H7"/>
    <mergeCell ref="B8:C8"/>
    <mergeCell ref="B9:C9"/>
    <mergeCell ref="B10:C10"/>
  </mergeCells>
  <phoneticPr fontId="1"/>
  <pageMargins left="0.25" right="0.25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workbookViewId="0">
      <selection activeCell="F14" sqref="F14"/>
    </sheetView>
  </sheetViews>
  <sheetFormatPr defaultRowHeight="13.5"/>
  <cols>
    <col min="1" max="1" width="4.625" customWidth="1"/>
    <col min="2" max="2" width="23" customWidth="1"/>
    <col min="3" max="3" width="4.875" customWidth="1"/>
    <col min="4" max="4" width="3.875" customWidth="1"/>
    <col min="5" max="5" width="4.625" customWidth="1"/>
    <col min="6" max="6" width="23" customWidth="1"/>
    <col min="7" max="7" width="4.875" customWidth="1"/>
    <col min="8" max="8" width="2.625" customWidth="1"/>
    <col min="9" max="9" width="3.75" customWidth="1"/>
    <col min="10" max="10" width="16.625" customWidth="1"/>
  </cols>
  <sheetData>
    <row r="1" spans="1:21" s="14" customFormat="1" ht="24" customHeight="1">
      <c r="A1" s="194" t="s">
        <v>21</v>
      </c>
      <c r="B1" s="194"/>
      <c r="C1" s="194"/>
      <c r="D1" s="2"/>
      <c r="E1" s="2"/>
      <c r="F1" s="2"/>
      <c r="G1" s="2"/>
      <c r="H1" s="2"/>
      <c r="I1" s="2"/>
      <c r="J1" s="50" t="s">
        <v>22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14" customFormat="1" ht="30" customHeight="1">
      <c r="A2" s="195" t="s">
        <v>113</v>
      </c>
      <c r="B2" s="196"/>
      <c r="C2" s="196"/>
      <c r="D2" s="196"/>
      <c r="E2" s="196"/>
      <c r="F2" s="196"/>
      <c r="G2" s="196"/>
      <c r="H2" s="2"/>
      <c r="I2" s="2"/>
      <c r="J2" s="2" t="s">
        <v>23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4" customFormat="1" ht="14.25">
      <c r="A3" s="79"/>
      <c r="B3" s="80"/>
      <c r="C3" s="80"/>
      <c r="D3" s="80"/>
      <c r="E3" s="80"/>
      <c r="F3" s="80"/>
      <c r="G3" s="6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14" customFormat="1" ht="21" customHeight="1">
      <c r="A4" s="53"/>
      <c r="B4" s="54" t="s">
        <v>24</v>
      </c>
      <c r="C4" s="82" t="s">
        <v>25</v>
      </c>
      <c r="D4" s="57"/>
      <c r="E4" s="53"/>
      <c r="F4" s="54" t="s">
        <v>24</v>
      </c>
      <c r="G4" s="82" t="s">
        <v>25</v>
      </c>
      <c r="H4" s="60"/>
      <c r="I4" s="2"/>
      <c r="J4" s="2" t="s">
        <v>26</v>
      </c>
      <c r="K4" s="2"/>
      <c r="L4" s="2"/>
      <c r="M4" s="4" t="s">
        <v>27</v>
      </c>
      <c r="N4" s="59" t="s">
        <v>28</v>
      </c>
      <c r="O4" s="2"/>
      <c r="P4" s="2"/>
      <c r="Q4" s="2"/>
      <c r="R4" s="2"/>
      <c r="S4" s="2"/>
      <c r="T4" s="2"/>
      <c r="U4" s="2"/>
    </row>
    <row r="5" spans="1:21" s="28" customFormat="1" ht="19.5" customHeight="1">
      <c r="A5" s="82">
        <v>1</v>
      </c>
      <c r="B5" s="81" t="s">
        <v>65</v>
      </c>
      <c r="C5" s="81"/>
      <c r="D5" s="99"/>
      <c r="E5" s="64">
        <v>38</v>
      </c>
      <c r="F5" s="49" t="s">
        <v>51</v>
      </c>
      <c r="G5" s="81"/>
      <c r="H5" s="61"/>
      <c r="I5" s="2"/>
      <c r="J5" s="59" t="s">
        <v>31</v>
      </c>
      <c r="K5" s="2"/>
      <c r="L5" s="2"/>
      <c r="M5" s="4" t="s">
        <v>27</v>
      </c>
      <c r="N5" s="41" t="s">
        <v>32</v>
      </c>
      <c r="S5" s="2"/>
      <c r="T5" s="2"/>
      <c r="U5" s="2"/>
    </row>
    <row r="6" spans="1:21" s="28" customFormat="1" ht="19.5" customHeight="1">
      <c r="A6" s="82">
        <v>2</v>
      </c>
      <c r="B6" s="98" t="s">
        <v>48</v>
      </c>
      <c r="C6" s="81"/>
      <c r="D6" s="58"/>
      <c r="E6" s="64">
        <v>28</v>
      </c>
      <c r="F6" s="49" t="s">
        <v>54</v>
      </c>
      <c r="G6" s="56"/>
      <c r="H6" s="62"/>
      <c r="I6" s="2"/>
      <c r="J6" s="59" t="s">
        <v>35</v>
      </c>
      <c r="K6" s="2"/>
      <c r="L6" s="2"/>
      <c r="M6" s="4" t="s">
        <v>27</v>
      </c>
      <c r="N6" s="41" t="s">
        <v>36</v>
      </c>
      <c r="S6" s="2"/>
      <c r="T6" s="2"/>
      <c r="U6" s="2"/>
    </row>
    <row r="7" spans="1:21" s="28" customFormat="1" ht="19.5" customHeight="1">
      <c r="A7" s="82">
        <v>3</v>
      </c>
      <c r="B7" s="98" t="s">
        <v>66</v>
      </c>
      <c r="C7" s="81"/>
      <c r="D7" s="99"/>
      <c r="E7" s="64">
        <v>39</v>
      </c>
      <c r="F7" s="81" t="s">
        <v>50</v>
      </c>
      <c r="G7" s="53"/>
      <c r="H7" s="62"/>
      <c r="I7" s="2"/>
      <c r="J7" s="59" t="s">
        <v>39</v>
      </c>
      <c r="K7" s="2"/>
      <c r="L7" s="2"/>
      <c r="M7" s="4" t="s">
        <v>27</v>
      </c>
      <c r="N7" s="41" t="s">
        <v>40</v>
      </c>
      <c r="S7" s="2"/>
      <c r="T7" s="2"/>
      <c r="U7" s="2"/>
    </row>
    <row r="8" spans="1:21" s="28" customFormat="1" ht="19.5" customHeight="1">
      <c r="A8" s="82">
        <v>4</v>
      </c>
      <c r="B8" s="49" t="s">
        <v>37</v>
      </c>
      <c r="C8" s="81"/>
      <c r="D8" s="58"/>
      <c r="E8" s="64">
        <v>23</v>
      </c>
      <c r="F8" s="81" t="s">
        <v>41</v>
      </c>
      <c r="G8" s="53"/>
      <c r="H8" s="62"/>
      <c r="I8" s="2"/>
      <c r="J8" s="59" t="s">
        <v>43</v>
      </c>
      <c r="K8" s="2"/>
      <c r="L8" s="2"/>
      <c r="M8" s="4" t="s">
        <v>27</v>
      </c>
      <c r="N8" s="41" t="s">
        <v>44</v>
      </c>
      <c r="S8" s="2"/>
      <c r="T8" s="2"/>
      <c r="U8" s="2"/>
    </row>
    <row r="9" spans="1:21" s="28" customFormat="1" ht="19.5" customHeight="1">
      <c r="A9" s="82">
        <v>5</v>
      </c>
      <c r="B9" s="81" t="s">
        <v>45</v>
      </c>
      <c r="C9" s="81"/>
      <c r="D9" s="58"/>
      <c r="E9" s="64">
        <v>25</v>
      </c>
      <c r="F9" s="103" t="s">
        <v>47</v>
      </c>
      <c r="G9" s="53"/>
      <c r="H9" s="62"/>
      <c r="I9" s="2"/>
      <c r="J9" s="2"/>
      <c r="K9" s="2"/>
      <c r="L9" s="2"/>
      <c r="M9" s="2"/>
      <c r="S9" s="2"/>
      <c r="T9" s="2"/>
      <c r="U9" s="2"/>
    </row>
    <row r="10" spans="1:21" s="28" customFormat="1" ht="19.5" customHeight="1">
      <c r="A10" s="82">
        <v>6</v>
      </c>
      <c r="B10" s="81" t="s">
        <v>42</v>
      </c>
      <c r="C10" s="81"/>
      <c r="D10" s="99"/>
      <c r="E10" s="64">
        <v>37</v>
      </c>
      <c r="F10" s="81" t="s">
        <v>53</v>
      </c>
      <c r="G10" s="53"/>
      <c r="H10" s="62"/>
      <c r="I10" s="2"/>
      <c r="J10" s="197" t="s">
        <v>49</v>
      </c>
      <c r="K10" s="198"/>
      <c r="L10" s="198"/>
      <c r="M10" s="198"/>
      <c r="N10" s="198"/>
      <c r="O10" s="198"/>
      <c r="P10" s="1"/>
      <c r="Q10" s="1"/>
      <c r="R10" s="1"/>
      <c r="S10" s="1"/>
      <c r="T10" s="1"/>
      <c r="U10" s="2"/>
    </row>
    <row r="11" spans="1:21" s="28" customFormat="1" ht="19.5" customHeight="1">
      <c r="A11" s="82">
        <v>7</v>
      </c>
      <c r="B11" s="81" t="s">
        <v>38</v>
      </c>
      <c r="C11" s="81"/>
      <c r="D11" s="99"/>
      <c r="E11" s="64">
        <v>35</v>
      </c>
      <c r="F11" s="102"/>
      <c r="G11" s="53"/>
      <c r="H11" s="63"/>
      <c r="I11" s="2"/>
      <c r="J11" s="197"/>
      <c r="K11" s="198"/>
      <c r="L11" s="198"/>
      <c r="M11" s="198"/>
      <c r="N11" s="198"/>
      <c r="O11" s="198"/>
      <c r="P11" s="1"/>
      <c r="Q11" s="1"/>
      <c r="R11" s="1"/>
      <c r="S11" s="1"/>
      <c r="T11" s="1"/>
      <c r="U11" s="2"/>
    </row>
    <row r="12" spans="1:21" s="28" customFormat="1" ht="19.5" customHeight="1">
      <c r="A12" s="82">
        <v>8</v>
      </c>
      <c r="B12" s="81" t="s">
        <v>46</v>
      </c>
      <c r="C12" s="81"/>
      <c r="E12" s="64">
        <v>30</v>
      </c>
      <c r="F12" s="98"/>
      <c r="G12" s="53"/>
      <c r="H12" s="52"/>
      <c r="I12" s="2"/>
      <c r="J12" s="197" t="s">
        <v>52</v>
      </c>
      <c r="K12" s="198"/>
      <c r="L12" s="198"/>
      <c r="M12" s="198"/>
      <c r="N12" s="198"/>
      <c r="O12" s="198"/>
      <c r="P12" s="1"/>
      <c r="Q12" s="1"/>
      <c r="R12" s="1"/>
      <c r="S12" s="1"/>
      <c r="T12" s="1"/>
      <c r="U12" s="2"/>
    </row>
    <row r="13" spans="1:21" s="28" customFormat="1" ht="19.5" customHeight="1">
      <c r="A13" s="82">
        <v>9</v>
      </c>
      <c r="B13" s="81" t="s">
        <v>64</v>
      </c>
      <c r="C13" s="81"/>
      <c r="D13" s="51"/>
      <c r="E13" s="64">
        <v>27</v>
      </c>
      <c r="F13" s="81"/>
      <c r="G13" s="53"/>
      <c r="I13" s="2"/>
      <c r="J13" s="197"/>
      <c r="K13" s="198"/>
      <c r="L13" s="198"/>
      <c r="M13" s="198"/>
      <c r="N13" s="198"/>
      <c r="O13" s="198"/>
      <c r="P13" s="1"/>
      <c r="Q13" s="1"/>
      <c r="R13" s="1"/>
      <c r="S13" s="1"/>
      <c r="T13" s="1"/>
      <c r="U13" s="2"/>
    </row>
    <row r="14" spans="1:21" s="28" customFormat="1" ht="19.5" customHeight="1">
      <c r="A14" s="82">
        <v>10</v>
      </c>
      <c r="B14" s="98" t="s">
        <v>30</v>
      </c>
      <c r="C14" s="81"/>
      <c r="D14" s="51"/>
      <c r="E14" s="64">
        <v>22</v>
      </c>
      <c r="F14" s="81"/>
      <c r="G14" s="53"/>
      <c r="I14" s="2"/>
      <c r="J14" s="197" t="s">
        <v>55</v>
      </c>
      <c r="K14" s="198"/>
      <c r="L14" s="198"/>
      <c r="M14" s="198"/>
      <c r="N14" s="198"/>
      <c r="O14" s="198"/>
      <c r="P14" s="2"/>
      <c r="Q14" s="2"/>
      <c r="R14" s="2"/>
      <c r="S14" s="2"/>
      <c r="T14" s="2"/>
      <c r="U14" s="2"/>
    </row>
    <row r="15" spans="1:21" s="28" customFormat="1" ht="19.5" customHeight="1">
      <c r="A15" s="82">
        <v>11</v>
      </c>
      <c r="B15" s="98" t="s">
        <v>34</v>
      </c>
      <c r="C15" s="55"/>
      <c r="E15" s="64">
        <v>31</v>
      </c>
      <c r="F15" s="81"/>
      <c r="G15" s="53"/>
      <c r="J15" s="197"/>
      <c r="K15" s="198"/>
      <c r="L15" s="198"/>
      <c r="M15" s="198"/>
      <c r="N15" s="198"/>
      <c r="O15" s="198"/>
      <c r="R15" s="2"/>
      <c r="S15" s="2"/>
      <c r="T15" s="2"/>
      <c r="U15" s="2"/>
    </row>
    <row r="16" spans="1:21" s="28" customFormat="1" ht="19.5" customHeight="1">
      <c r="A16" s="82">
        <v>12</v>
      </c>
      <c r="B16" s="81" t="s">
        <v>62</v>
      </c>
      <c r="C16" s="81"/>
      <c r="D16" s="51"/>
      <c r="E16" s="64">
        <v>24</v>
      </c>
      <c r="F16" s="81"/>
      <c r="G16" s="53"/>
      <c r="J16" s="197" t="s">
        <v>58</v>
      </c>
      <c r="K16" s="198"/>
      <c r="L16" s="198"/>
      <c r="M16" s="198"/>
      <c r="N16" s="198"/>
      <c r="O16" s="198"/>
      <c r="P16" s="2"/>
      <c r="Q16" s="2"/>
      <c r="R16" s="2"/>
      <c r="S16" s="2"/>
      <c r="T16" s="2"/>
      <c r="U16" s="2"/>
    </row>
    <row r="17" spans="1:21" s="28" customFormat="1" ht="19.5" customHeight="1">
      <c r="A17" s="82">
        <v>13</v>
      </c>
      <c r="B17" s="49" t="s">
        <v>33</v>
      </c>
      <c r="C17" s="81"/>
      <c r="D17" s="51"/>
      <c r="E17" s="64">
        <v>26</v>
      </c>
      <c r="F17" s="81"/>
      <c r="G17" s="53"/>
      <c r="J17" s="197"/>
      <c r="K17" s="198"/>
      <c r="L17" s="198"/>
      <c r="M17" s="198"/>
      <c r="N17" s="198"/>
      <c r="O17" s="198"/>
      <c r="P17" s="2"/>
      <c r="Q17" s="2"/>
      <c r="R17" s="2"/>
      <c r="S17" s="2"/>
      <c r="T17" s="2"/>
      <c r="U17" s="2"/>
    </row>
    <row r="18" spans="1:21" s="28" customFormat="1" ht="19.5" customHeight="1">
      <c r="A18" s="82">
        <v>14</v>
      </c>
      <c r="B18" s="81" t="s">
        <v>56</v>
      </c>
      <c r="C18" s="81"/>
      <c r="E18" s="64">
        <v>34</v>
      </c>
      <c r="F18" s="81"/>
      <c r="G18" s="53"/>
      <c r="J18" s="59" t="s">
        <v>61</v>
      </c>
      <c r="P18" s="2"/>
      <c r="Q18" s="2"/>
      <c r="R18" s="2"/>
      <c r="S18" s="2"/>
      <c r="T18" s="2"/>
      <c r="U18" s="2"/>
    </row>
    <row r="19" spans="1:21" s="28" customFormat="1" ht="19.5" customHeight="1">
      <c r="A19" s="82">
        <v>15</v>
      </c>
      <c r="B19" s="81" t="s">
        <v>60</v>
      </c>
      <c r="C19" s="81"/>
      <c r="E19" s="64">
        <v>36</v>
      </c>
      <c r="F19" s="81"/>
      <c r="G19" s="53"/>
      <c r="J19" s="76"/>
      <c r="K19" s="75"/>
      <c r="L19" s="75"/>
      <c r="M19" s="75"/>
      <c r="N19" s="75"/>
      <c r="O19" s="75"/>
      <c r="P19" s="2"/>
      <c r="Q19" s="2"/>
      <c r="R19" s="2"/>
      <c r="S19" s="2"/>
      <c r="T19" s="2"/>
      <c r="U19" s="2"/>
    </row>
    <row r="20" spans="1:21" s="28" customFormat="1" ht="19.5" customHeight="1">
      <c r="A20" s="82">
        <v>16</v>
      </c>
      <c r="B20" s="81" t="s">
        <v>63</v>
      </c>
      <c r="C20" s="81"/>
      <c r="E20" s="64">
        <v>32</v>
      </c>
      <c r="F20" s="81"/>
      <c r="G20" s="53"/>
      <c r="J20" s="76"/>
      <c r="K20" s="75"/>
      <c r="L20" s="75"/>
      <c r="M20" s="75"/>
      <c r="N20" s="75"/>
      <c r="O20" s="75"/>
      <c r="P20" s="2"/>
      <c r="Q20" s="2"/>
      <c r="R20" s="2"/>
      <c r="S20" s="2"/>
      <c r="T20" s="2"/>
      <c r="U20" s="2"/>
    </row>
    <row r="21" spans="1:21" s="28" customFormat="1" ht="19.5" customHeight="1">
      <c r="A21" s="82">
        <v>17</v>
      </c>
      <c r="B21" s="81" t="s">
        <v>57</v>
      </c>
      <c r="C21" s="81"/>
      <c r="E21" s="64">
        <v>40</v>
      </c>
      <c r="F21" s="81"/>
      <c r="G21" s="53"/>
      <c r="J21" s="76"/>
      <c r="K21" s="75"/>
      <c r="L21" s="75"/>
      <c r="M21" s="75"/>
      <c r="N21" s="75"/>
      <c r="O21" s="75"/>
      <c r="P21" s="2"/>
      <c r="Q21" s="2"/>
      <c r="R21" s="2"/>
      <c r="S21" s="2"/>
      <c r="T21" s="2"/>
      <c r="U21" s="2"/>
    </row>
    <row r="22" spans="1:21" s="28" customFormat="1" ht="19.5" customHeight="1">
      <c r="A22" s="82">
        <v>18</v>
      </c>
      <c r="B22" s="51" t="s">
        <v>67</v>
      </c>
      <c r="C22" s="81"/>
      <c r="E22" s="64">
        <v>29</v>
      </c>
      <c r="F22" s="81"/>
      <c r="G22" s="53"/>
      <c r="J22" s="76"/>
      <c r="K22" s="75"/>
      <c r="L22" s="75"/>
      <c r="M22" s="75"/>
      <c r="N22" s="75"/>
      <c r="O22" s="75"/>
      <c r="P22" s="2"/>
      <c r="Q22" s="2"/>
      <c r="R22" s="2"/>
      <c r="S22" s="2"/>
      <c r="T22" s="2"/>
      <c r="U22" s="2"/>
    </row>
    <row r="23" spans="1:21" s="28" customFormat="1" ht="19.5" customHeight="1">
      <c r="A23" s="82">
        <v>19</v>
      </c>
      <c r="B23" s="98" t="s">
        <v>59</v>
      </c>
      <c r="C23" s="81"/>
      <c r="E23" s="64">
        <v>33</v>
      </c>
      <c r="F23" s="81"/>
      <c r="G23" s="53"/>
      <c r="J23" s="76"/>
      <c r="K23" s="75"/>
      <c r="L23" s="75"/>
      <c r="M23" s="75"/>
      <c r="N23" s="75"/>
      <c r="O23" s="75"/>
      <c r="P23" s="2"/>
      <c r="Q23" s="2"/>
      <c r="R23" s="2"/>
      <c r="S23" s="2"/>
      <c r="T23" s="2"/>
      <c r="U23" s="2"/>
    </row>
    <row r="24" spans="1:21" s="28" customFormat="1" ht="19.5" customHeight="1">
      <c r="A24" s="82">
        <v>20</v>
      </c>
      <c r="B24" s="98" t="s">
        <v>29</v>
      </c>
      <c r="C24" s="81"/>
      <c r="D24" s="100"/>
      <c r="E24" s="64">
        <v>21</v>
      </c>
      <c r="F24" s="101"/>
      <c r="G24" s="53"/>
      <c r="J24" s="76"/>
      <c r="K24" s="75"/>
      <c r="L24" s="75"/>
      <c r="M24" s="75"/>
      <c r="N24" s="75"/>
      <c r="O24" s="75"/>
      <c r="P24" s="2"/>
      <c r="Q24" s="2"/>
      <c r="R24" s="2"/>
      <c r="S24" s="2"/>
      <c r="T24" s="2"/>
      <c r="U24" s="2"/>
    </row>
    <row r="25" spans="1:21" s="28" customFormat="1" ht="18.75" customHeight="1">
      <c r="A25" s="199" t="s">
        <v>68</v>
      </c>
      <c r="B25" s="199"/>
      <c r="C25" s="199"/>
      <c r="D25" s="199"/>
      <c r="E25" s="199"/>
      <c r="F25" s="199"/>
      <c r="G25" s="199"/>
      <c r="I25" s="2"/>
      <c r="K25" s="3"/>
      <c r="L25" s="2"/>
      <c r="M25" s="2"/>
      <c r="N25" s="2"/>
      <c r="O25" s="2"/>
      <c r="U25" s="2"/>
    </row>
    <row r="26" spans="1:21" s="28" customFormat="1" ht="26.25" customHeight="1">
      <c r="A26" s="199"/>
      <c r="B26" s="199"/>
      <c r="C26" s="199"/>
      <c r="D26" s="199"/>
      <c r="E26" s="199"/>
      <c r="F26" s="199"/>
      <c r="G26" s="199"/>
      <c r="H26" s="59"/>
      <c r="I26" s="2"/>
      <c r="J26" s="59"/>
      <c r="U26" s="2"/>
    </row>
  </sheetData>
  <sortState ref="F5:F12">
    <sortCondition ref="F12"/>
  </sortState>
  <mergeCells count="11">
    <mergeCell ref="A25:G26"/>
    <mergeCell ref="J14:J15"/>
    <mergeCell ref="K14:O15"/>
    <mergeCell ref="J16:J17"/>
    <mergeCell ref="K16:O17"/>
    <mergeCell ref="A1:C1"/>
    <mergeCell ref="A2:G2"/>
    <mergeCell ref="J10:J11"/>
    <mergeCell ref="K10:O11"/>
    <mergeCell ref="J12:J13"/>
    <mergeCell ref="K12:O13"/>
  </mergeCells>
  <phoneticPr fontId="1"/>
  <pageMargins left="0.25" right="0.25" top="0.75" bottom="0.75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workbookViewId="0">
      <selection activeCell="O9" sqref="O9"/>
    </sheetView>
  </sheetViews>
  <sheetFormatPr defaultColWidth="8.875" defaultRowHeight="18.75"/>
  <cols>
    <col min="1" max="2" width="4.375" style="104" customWidth="1"/>
    <col min="3" max="3" width="5.875" style="104" customWidth="1"/>
    <col min="4" max="4" width="14.125" style="104" customWidth="1"/>
    <col min="5" max="5" width="8.625" style="104" customWidth="1"/>
    <col min="6" max="8" width="6.625" style="104" customWidth="1"/>
    <col min="9" max="9" width="5.375" style="104" customWidth="1"/>
    <col min="10" max="10" width="9.125" style="104" customWidth="1"/>
    <col min="11" max="11" width="6.625" style="104" customWidth="1"/>
    <col min="12" max="12" width="13.125" style="106" customWidth="1"/>
    <col min="13" max="13" width="6.625" style="104" customWidth="1"/>
    <col min="14" max="14" width="2.375" style="104" customWidth="1"/>
    <col min="15" max="15" width="27.625" style="104" bestFit="1" customWidth="1"/>
    <col min="16" max="256" width="8.875" style="104"/>
    <col min="257" max="258" width="4.375" style="104" customWidth="1"/>
    <col min="259" max="259" width="5.875" style="104" customWidth="1"/>
    <col min="260" max="260" width="14.125" style="104" customWidth="1"/>
    <col min="261" max="261" width="8.625" style="104" customWidth="1"/>
    <col min="262" max="264" width="6.625" style="104" customWidth="1"/>
    <col min="265" max="265" width="5.375" style="104" customWidth="1"/>
    <col min="266" max="266" width="9.125" style="104" customWidth="1"/>
    <col min="267" max="267" width="6.625" style="104" customWidth="1"/>
    <col min="268" max="268" width="13.125" style="104" customWidth="1"/>
    <col min="269" max="269" width="6.625" style="104" customWidth="1"/>
    <col min="270" max="270" width="2.375" style="104" customWidth="1"/>
    <col min="271" max="271" width="27.625" style="104" bestFit="1" customWidth="1"/>
    <col min="272" max="512" width="8.875" style="104"/>
    <col min="513" max="514" width="4.375" style="104" customWidth="1"/>
    <col min="515" max="515" width="5.875" style="104" customWidth="1"/>
    <col min="516" max="516" width="14.125" style="104" customWidth="1"/>
    <col min="517" max="517" width="8.625" style="104" customWidth="1"/>
    <col min="518" max="520" width="6.625" style="104" customWidth="1"/>
    <col min="521" max="521" width="5.375" style="104" customWidth="1"/>
    <col min="522" max="522" width="9.125" style="104" customWidth="1"/>
    <col min="523" max="523" width="6.625" style="104" customWidth="1"/>
    <col min="524" max="524" width="13.125" style="104" customWidth="1"/>
    <col min="525" max="525" width="6.625" style="104" customWidth="1"/>
    <col min="526" max="526" width="2.375" style="104" customWidth="1"/>
    <col min="527" max="527" width="27.625" style="104" bestFit="1" customWidth="1"/>
    <col min="528" max="768" width="8.875" style="104"/>
    <col min="769" max="770" width="4.375" style="104" customWidth="1"/>
    <col min="771" max="771" width="5.875" style="104" customWidth="1"/>
    <col min="772" max="772" width="14.125" style="104" customWidth="1"/>
    <col min="773" max="773" width="8.625" style="104" customWidth="1"/>
    <col min="774" max="776" width="6.625" style="104" customWidth="1"/>
    <col min="777" max="777" width="5.375" style="104" customWidth="1"/>
    <col min="778" max="778" width="9.125" style="104" customWidth="1"/>
    <col min="779" max="779" width="6.625" style="104" customWidth="1"/>
    <col min="780" max="780" width="13.125" style="104" customWidth="1"/>
    <col min="781" max="781" width="6.625" style="104" customWidth="1"/>
    <col min="782" max="782" width="2.375" style="104" customWidth="1"/>
    <col min="783" max="783" width="27.625" style="104" bestFit="1" customWidth="1"/>
    <col min="784" max="1024" width="8.875" style="104"/>
    <col min="1025" max="1026" width="4.375" style="104" customWidth="1"/>
    <col min="1027" max="1027" width="5.875" style="104" customWidth="1"/>
    <col min="1028" max="1028" width="14.125" style="104" customWidth="1"/>
    <col min="1029" max="1029" width="8.625" style="104" customWidth="1"/>
    <col min="1030" max="1032" width="6.625" style="104" customWidth="1"/>
    <col min="1033" max="1033" width="5.375" style="104" customWidth="1"/>
    <col min="1034" max="1034" width="9.125" style="104" customWidth="1"/>
    <col min="1035" max="1035" width="6.625" style="104" customWidth="1"/>
    <col min="1036" max="1036" width="13.125" style="104" customWidth="1"/>
    <col min="1037" max="1037" width="6.625" style="104" customWidth="1"/>
    <col min="1038" max="1038" width="2.375" style="104" customWidth="1"/>
    <col min="1039" max="1039" width="27.625" style="104" bestFit="1" customWidth="1"/>
    <col min="1040" max="1280" width="8.875" style="104"/>
    <col min="1281" max="1282" width="4.375" style="104" customWidth="1"/>
    <col min="1283" max="1283" width="5.875" style="104" customWidth="1"/>
    <col min="1284" max="1284" width="14.125" style="104" customWidth="1"/>
    <col min="1285" max="1285" width="8.625" style="104" customWidth="1"/>
    <col min="1286" max="1288" width="6.625" style="104" customWidth="1"/>
    <col min="1289" max="1289" width="5.375" style="104" customWidth="1"/>
    <col min="1290" max="1290" width="9.125" style="104" customWidth="1"/>
    <col min="1291" max="1291" width="6.625" style="104" customWidth="1"/>
    <col min="1292" max="1292" width="13.125" style="104" customWidth="1"/>
    <col min="1293" max="1293" width="6.625" style="104" customWidth="1"/>
    <col min="1294" max="1294" width="2.375" style="104" customWidth="1"/>
    <col min="1295" max="1295" width="27.625" style="104" bestFit="1" customWidth="1"/>
    <col min="1296" max="1536" width="8.875" style="104"/>
    <col min="1537" max="1538" width="4.375" style="104" customWidth="1"/>
    <col min="1539" max="1539" width="5.875" style="104" customWidth="1"/>
    <col min="1540" max="1540" width="14.125" style="104" customWidth="1"/>
    <col min="1541" max="1541" width="8.625" style="104" customWidth="1"/>
    <col min="1542" max="1544" width="6.625" style="104" customWidth="1"/>
    <col min="1545" max="1545" width="5.375" style="104" customWidth="1"/>
    <col min="1546" max="1546" width="9.125" style="104" customWidth="1"/>
    <col min="1547" max="1547" width="6.625" style="104" customWidth="1"/>
    <col min="1548" max="1548" width="13.125" style="104" customWidth="1"/>
    <col min="1549" max="1549" width="6.625" style="104" customWidth="1"/>
    <col min="1550" max="1550" width="2.375" style="104" customWidth="1"/>
    <col min="1551" max="1551" width="27.625" style="104" bestFit="1" customWidth="1"/>
    <col min="1552" max="1792" width="8.875" style="104"/>
    <col min="1793" max="1794" width="4.375" style="104" customWidth="1"/>
    <col min="1795" max="1795" width="5.875" style="104" customWidth="1"/>
    <col min="1796" max="1796" width="14.125" style="104" customWidth="1"/>
    <col min="1797" max="1797" width="8.625" style="104" customWidth="1"/>
    <col min="1798" max="1800" width="6.625" style="104" customWidth="1"/>
    <col min="1801" max="1801" width="5.375" style="104" customWidth="1"/>
    <col min="1802" max="1802" width="9.125" style="104" customWidth="1"/>
    <col min="1803" max="1803" width="6.625" style="104" customWidth="1"/>
    <col min="1804" max="1804" width="13.125" style="104" customWidth="1"/>
    <col min="1805" max="1805" width="6.625" style="104" customWidth="1"/>
    <col min="1806" max="1806" width="2.375" style="104" customWidth="1"/>
    <col min="1807" max="1807" width="27.625" style="104" bestFit="1" customWidth="1"/>
    <col min="1808" max="2048" width="8.875" style="104"/>
    <col min="2049" max="2050" width="4.375" style="104" customWidth="1"/>
    <col min="2051" max="2051" width="5.875" style="104" customWidth="1"/>
    <col min="2052" max="2052" width="14.125" style="104" customWidth="1"/>
    <col min="2053" max="2053" width="8.625" style="104" customWidth="1"/>
    <col min="2054" max="2056" width="6.625" style="104" customWidth="1"/>
    <col min="2057" max="2057" width="5.375" style="104" customWidth="1"/>
    <col min="2058" max="2058" width="9.125" style="104" customWidth="1"/>
    <col min="2059" max="2059" width="6.625" style="104" customWidth="1"/>
    <col min="2060" max="2060" width="13.125" style="104" customWidth="1"/>
    <col min="2061" max="2061" width="6.625" style="104" customWidth="1"/>
    <col min="2062" max="2062" width="2.375" style="104" customWidth="1"/>
    <col min="2063" max="2063" width="27.625" style="104" bestFit="1" customWidth="1"/>
    <col min="2064" max="2304" width="8.875" style="104"/>
    <col min="2305" max="2306" width="4.375" style="104" customWidth="1"/>
    <col min="2307" max="2307" width="5.875" style="104" customWidth="1"/>
    <col min="2308" max="2308" width="14.125" style="104" customWidth="1"/>
    <col min="2309" max="2309" width="8.625" style="104" customWidth="1"/>
    <col min="2310" max="2312" width="6.625" style="104" customWidth="1"/>
    <col min="2313" max="2313" width="5.375" style="104" customWidth="1"/>
    <col min="2314" max="2314" width="9.125" style="104" customWidth="1"/>
    <col min="2315" max="2315" width="6.625" style="104" customWidth="1"/>
    <col min="2316" max="2316" width="13.125" style="104" customWidth="1"/>
    <col min="2317" max="2317" width="6.625" style="104" customWidth="1"/>
    <col min="2318" max="2318" width="2.375" style="104" customWidth="1"/>
    <col min="2319" max="2319" width="27.625" style="104" bestFit="1" customWidth="1"/>
    <col min="2320" max="2560" width="8.875" style="104"/>
    <col min="2561" max="2562" width="4.375" style="104" customWidth="1"/>
    <col min="2563" max="2563" width="5.875" style="104" customWidth="1"/>
    <col min="2564" max="2564" width="14.125" style="104" customWidth="1"/>
    <col min="2565" max="2565" width="8.625" style="104" customWidth="1"/>
    <col min="2566" max="2568" width="6.625" style="104" customWidth="1"/>
    <col min="2569" max="2569" width="5.375" style="104" customWidth="1"/>
    <col min="2570" max="2570" width="9.125" style="104" customWidth="1"/>
    <col min="2571" max="2571" width="6.625" style="104" customWidth="1"/>
    <col min="2572" max="2572" width="13.125" style="104" customWidth="1"/>
    <col min="2573" max="2573" width="6.625" style="104" customWidth="1"/>
    <col min="2574" max="2574" width="2.375" style="104" customWidth="1"/>
    <col min="2575" max="2575" width="27.625" style="104" bestFit="1" customWidth="1"/>
    <col min="2576" max="2816" width="8.875" style="104"/>
    <col min="2817" max="2818" width="4.375" style="104" customWidth="1"/>
    <col min="2819" max="2819" width="5.875" style="104" customWidth="1"/>
    <col min="2820" max="2820" width="14.125" style="104" customWidth="1"/>
    <col min="2821" max="2821" width="8.625" style="104" customWidth="1"/>
    <col min="2822" max="2824" width="6.625" style="104" customWidth="1"/>
    <col min="2825" max="2825" width="5.375" style="104" customWidth="1"/>
    <col min="2826" max="2826" width="9.125" style="104" customWidth="1"/>
    <col min="2827" max="2827" width="6.625" style="104" customWidth="1"/>
    <col min="2828" max="2828" width="13.125" style="104" customWidth="1"/>
    <col min="2829" max="2829" width="6.625" style="104" customWidth="1"/>
    <col min="2830" max="2830" width="2.375" style="104" customWidth="1"/>
    <col min="2831" max="2831" width="27.625" style="104" bestFit="1" customWidth="1"/>
    <col min="2832" max="3072" width="8.875" style="104"/>
    <col min="3073" max="3074" width="4.375" style="104" customWidth="1"/>
    <col min="3075" max="3075" width="5.875" style="104" customWidth="1"/>
    <col min="3076" max="3076" width="14.125" style="104" customWidth="1"/>
    <col min="3077" max="3077" width="8.625" style="104" customWidth="1"/>
    <col min="3078" max="3080" width="6.625" style="104" customWidth="1"/>
    <col min="3081" max="3081" width="5.375" style="104" customWidth="1"/>
    <col min="3082" max="3082" width="9.125" style="104" customWidth="1"/>
    <col min="3083" max="3083" width="6.625" style="104" customWidth="1"/>
    <col min="3084" max="3084" width="13.125" style="104" customWidth="1"/>
    <col min="3085" max="3085" width="6.625" style="104" customWidth="1"/>
    <col min="3086" max="3086" width="2.375" style="104" customWidth="1"/>
    <col min="3087" max="3087" width="27.625" style="104" bestFit="1" customWidth="1"/>
    <col min="3088" max="3328" width="8.875" style="104"/>
    <col min="3329" max="3330" width="4.375" style="104" customWidth="1"/>
    <col min="3331" max="3331" width="5.875" style="104" customWidth="1"/>
    <col min="3332" max="3332" width="14.125" style="104" customWidth="1"/>
    <col min="3333" max="3333" width="8.625" style="104" customWidth="1"/>
    <col min="3334" max="3336" width="6.625" style="104" customWidth="1"/>
    <col min="3337" max="3337" width="5.375" style="104" customWidth="1"/>
    <col min="3338" max="3338" width="9.125" style="104" customWidth="1"/>
    <col min="3339" max="3339" width="6.625" style="104" customWidth="1"/>
    <col min="3340" max="3340" width="13.125" style="104" customWidth="1"/>
    <col min="3341" max="3341" width="6.625" style="104" customWidth="1"/>
    <col min="3342" max="3342" width="2.375" style="104" customWidth="1"/>
    <col min="3343" max="3343" width="27.625" style="104" bestFit="1" customWidth="1"/>
    <col min="3344" max="3584" width="8.875" style="104"/>
    <col min="3585" max="3586" width="4.375" style="104" customWidth="1"/>
    <col min="3587" max="3587" width="5.875" style="104" customWidth="1"/>
    <col min="3588" max="3588" width="14.125" style="104" customWidth="1"/>
    <col min="3589" max="3589" width="8.625" style="104" customWidth="1"/>
    <col min="3590" max="3592" width="6.625" style="104" customWidth="1"/>
    <col min="3593" max="3593" width="5.375" style="104" customWidth="1"/>
    <col min="3594" max="3594" width="9.125" style="104" customWidth="1"/>
    <col min="3595" max="3595" width="6.625" style="104" customWidth="1"/>
    <col min="3596" max="3596" width="13.125" style="104" customWidth="1"/>
    <col min="3597" max="3597" width="6.625" style="104" customWidth="1"/>
    <col min="3598" max="3598" width="2.375" style="104" customWidth="1"/>
    <col min="3599" max="3599" width="27.625" style="104" bestFit="1" customWidth="1"/>
    <col min="3600" max="3840" width="8.875" style="104"/>
    <col min="3841" max="3842" width="4.375" style="104" customWidth="1"/>
    <col min="3843" max="3843" width="5.875" style="104" customWidth="1"/>
    <col min="3844" max="3844" width="14.125" style="104" customWidth="1"/>
    <col min="3845" max="3845" width="8.625" style="104" customWidth="1"/>
    <col min="3846" max="3848" width="6.625" style="104" customWidth="1"/>
    <col min="3849" max="3849" width="5.375" style="104" customWidth="1"/>
    <col min="3850" max="3850" width="9.125" style="104" customWidth="1"/>
    <col min="3851" max="3851" width="6.625" style="104" customWidth="1"/>
    <col min="3852" max="3852" width="13.125" style="104" customWidth="1"/>
    <col min="3853" max="3853" width="6.625" style="104" customWidth="1"/>
    <col min="3854" max="3854" width="2.375" style="104" customWidth="1"/>
    <col min="3855" max="3855" width="27.625" style="104" bestFit="1" customWidth="1"/>
    <col min="3856" max="4096" width="8.875" style="104"/>
    <col min="4097" max="4098" width="4.375" style="104" customWidth="1"/>
    <col min="4099" max="4099" width="5.875" style="104" customWidth="1"/>
    <col min="4100" max="4100" width="14.125" style="104" customWidth="1"/>
    <col min="4101" max="4101" width="8.625" style="104" customWidth="1"/>
    <col min="4102" max="4104" width="6.625" style="104" customWidth="1"/>
    <col min="4105" max="4105" width="5.375" style="104" customWidth="1"/>
    <col min="4106" max="4106" width="9.125" style="104" customWidth="1"/>
    <col min="4107" max="4107" width="6.625" style="104" customWidth="1"/>
    <col min="4108" max="4108" width="13.125" style="104" customWidth="1"/>
    <col min="4109" max="4109" width="6.625" style="104" customWidth="1"/>
    <col min="4110" max="4110" width="2.375" style="104" customWidth="1"/>
    <col min="4111" max="4111" width="27.625" style="104" bestFit="1" customWidth="1"/>
    <col min="4112" max="4352" width="8.875" style="104"/>
    <col min="4353" max="4354" width="4.375" style="104" customWidth="1"/>
    <col min="4355" max="4355" width="5.875" style="104" customWidth="1"/>
    <col min="4356" max="4356" width="14.125" style="104" customWidth="1"/>
    <col min="4357" max="4357" width="8.625" style="104" customWidth="1"/>
    <col min="4358" max="4360" width="6.625" style="104" customWidth="1"/>
    <col min="4361" max="4361" width="5.375" style="104" customWidth="1"/>
    <col min="4362" max="4362" width="9.125" style="104" customWidth="1"/>
    <col min="4363" max="4363" width="6.625" style="104" customWidth="1"/>
    <col min="4364" max="4364" width="13.125" style="104" customWidth="1"/>
    <col min="4365" max="4365" width="6.625" style="104" customWidth="1"/>
    <col min="4366" max="4366" width="2.375" style="104" customWidth="1"/>
    <col min="4367" max="4367" width="27.625" style="104" bestFit="1" customWidth="1"/>
    <col min="4368" max="4608" width="8.875" style="104"/>
    <col min="4609" max="4610" width="4.375" style="104" customWidth="1"/>
    <col min="4611" max="4611" width="5.875" style="104" customWidth="1"/>
    <col min="4612" max="4612" width="14.125" style="104" customWidth="1"/>
    <col min="4613" max="4613" width="8.625" style="104" customWidth="1"/>
    <col min="4614" max="4616" width="6.625" style="104" customWidth="1"/>
    <col min="4617" max="4617" width="5.375" style="104" customWidth="1"/>
    <col min="4618" max="4618" width="9.125" style="104" customWidth="1"/>
    <col min="4619" max="4619" width="6.625" style="104" customWidth="1"/>
    <col min="4620" max="4620" width="13.125" style="104" customWidth="1"/>
    <col min="4621" max="4621" width="6.625" style="104" customWidth="1"/>
    <col min="4622" max="4622" width="2.375" style="104" customWidth="1"/>
    <col min="4623" max="4623" width="27.625" style="104" bestFit="1" customWidth="1"/>
    <col min="4624" max="4864" width="8.875" style="104"/>
    <col min="4865" max="4866" width="4.375" style="104" customWidth="1"/>
    <col min="4867" max="4867" width="5.875" style="104" customWidth="1"/>
    <col min="4868" max="4868" width="14.125" style="104" customWidth="1"/>
    <col min="4869" max="4869" width="8.625" style="104" customWidth="1"/>
    <col min="4870" max="4872" width="6.625" style="104" customWidth="1"/>
    <col min="4873" max="4873" width="5.375" style="104" customWidth="1"/>
    <col min="4874" max="4874" width="9.125" style="104" customWidth="1"/>
    <col min="4875" max="4875" width="6.625" style="104" customWidth="1"/>
    <col min="4876" max="4876" width="13.125" style="104" customWidth="1"/>
    <col min="4877" max="4877" width="6.625" style="104" customWidth="1"/>
    <col min="4878" max="4878" width="2.375" style="104" customWidth="1"/>
    <col min="4879" max="4879" width="27.625" style="104" bestFit="1" customWidth="1"/>
    <col min="4880" max="5120" width="8.875" style="104"/>
    <col min="5121" max="5122" width="4.375" style="104" customWidth="1"/>
    <col min="5123" max="5123" width="5.875" style="104" customWidth="1"/>
    <col min="5124" max="5124" width="14.125" style="104" customWidth="1"/>
    <col min="5125" max="5125" width="8.625" style="104" customWidth="1"/>
    <col min="5126" max="5128" width="6.625" style="104" customWidth="1"/>
    <col min="5129" max="5129" width="5.375" style="104" customWidth="1"/>
    <col min="5130" max="5130" width="9.125" style="104" customWidth="1"/>
    <col min="5131" max="5131" width="6.625" style="104" customWidth="1"/>
    <col min="5132" max="5132" width="13.125" style="104" customWidth="1"/>
    <col min="5133" max="5133" width="6.625" style="104" customWidth="1"/>
    <col min="5134" max="5134" width="2.375" style="104" customWidth="1"/>
    <col min="5135" max="5135" width="27.625" style="104" bestFit="1" customWidth="1"/>
    <col min="5136" max="5376" width="8.875" style="104"/>
    <col min="5377" max="5378" width="4.375" style="104" customWidth="1"/>
    <col min="5379" max="5379" width="5.875" style="104" customWidth="1"/>
    <col min="5380" max="5380" width="14.125" style="104" customWidth="1"/>
    <col min="5381" max="5381" width="8.625" style="104" customWidth="1"/>
    <col min="5382" max="5384" width="6.625" style="104" customWidth="1"/>
    <col min="5385" max="5385" width="5.375" style="104" customWidth="1"/>
    <col min="5386" max="5386" width="9.125" style="104" customWidth="1"/>
    <col min="5387" max="5387" width="6.625" style="104" customWidth="1"/>
    <col min="5388" max="5388" width="13.125" style="104" customWidth="1"/>
    <col min="5389" max="5389" width="6.625" style="104" customWidth="1"/>
    <col min="5390" max="5390" width="2.375" style="104" customWidth="1"/>
    <col min="5391" max="5391" width="27.625" style="104" bestFit="1" customWidth="1"/>
    <col min="5392" max="5632" width="8.875" style="104"/>
    <col min="5633" max="5634" width="4.375" style="104" customWidth="1"/>
    <col min="5635" max="5635" width="5.875" style="104" customWidth="1"/>
    <col min="5636" max="5636" width="14.125" style="104" customWidth="1"/>
    <col min="5637" max="5637" width="8.625" style="104" customWidth="1"/>
    <col min="5638" max="5640" width="6.625" style="104" customWidth="1"/>
    <col min="5641" max="5641" width="5.375" style="104" customWidth="1"/>
    <col min="5642" max="5642" width="9.125" style="104" customWidth="1"/>
    <col min="5643" max="5643" width="6.625" style="104" customWidth="1"/>
    <col min="5644" max="5644" width="13.125" style="104" customWidth="1"/>
    <col min="5645" max="5645" width="6.625" style="104" customWidth="1"/>
    <col min="5646" max="5646" width="2.375" style="104" customWidth="1"/>
    <col min="5647" max="5647" width="27.625" style="104" bestFit="1" customWidth="1"/>
    <col min="5648" max="5888" width="8.875" style="104"/>
    <col min="5889" max="5890" width="4.375" style="104" customWidth="1"/>
    <col min="5891" max="5891" width="5.875" style="104" customWidth="1"/>
    <col min="5892" max="5892" width="14.125" style="104" customWidth="1"/>
    <col min="5893" max="5893" width="8.625" style="104" customWidth="1"/>
    <col min="5894" max="5896" width="6.625" style="104" customWidth="1"/>
    <col min="5897" max="5897" width="5.375" style="104" customWidth="1"/>
    <col min="5898" max="5898" width="9.125" style="104" customWidth="1"/>
    <col min="5899" max="5899" width="6.625" style="104" customWidth="1"/>
    <col min="5900" max="5900" width="13.125" style="104" customWidth="1"/>
    <col min="5901" max="5901" width="6.625" style="104" customWidth="1"/>
    <col min="5902" max="5902" width="2.375" style="104" customWidth="1"/>
    <col min="5903" max="5903" width="27.625" style="104" bestFit="1" customWidth="1"/>
    <col min="5904" max="6144" width="8.875" style="104"/>
    <col min="6145" max="6146" width="4.375" style="104" customWidth="1"/>
    <col min="6147" max="6147" width="5.875" style="104" customWidth="1"/>
    <col min="6148" max="6148" width="14.125" style="104" customWidth="1"/>
    <col min="6149" max="6149" width="8.625" style="104" customWidth="1"/>
    <col min="6150" max="6152" width="6.625" style="104" customWidth="1"/>
    <col min="6153" max="6153" width="5.375" style="104" customWidth="1"/>
    <col min="6154" max="6154" width="9.125" style="104" customWidth="1"/>
    <col min="6155" max="6155" width="6.625" style="104" customWidth="1"/>
    <col min="6156" max="6156" width="13.125" style="104" customWidth="1"/>
    <col min="6157" max="6157" width="6.625" style="104" customWidth="1"/>
    <col min="6158" max="6158" width="2.375" style="104" customWidth="1"/>
    <col min="6159" max="6159" width="27.625" style="104" bestFit="1" customWidth="1"/>
    <col min="6160" max="6400" width="8.875" style="104"/>
    <col min="6401" max="6402" width="4.375" style="104" customWidth="1"/>
    <col min="6403" max="6403" width="5.875" style="104" customWidth="1"/>
    <col min="6404" max="6404" width="14.125" style="104" customWidth="1"/>
    <col min="6405" max="6405" width="8.625" style="104" customWidth="1"/>
    <col min="6406" max="6408" width="6.625" style="104" customWidth="1"/>
    <col min="6409" max="6409" width="5.375" style="104" customWidth="1"/>
    <col min="6410" max="6410" width="9.125" style="104" customWidth="1"/>
    <col min="6411" max="6411" width="6.625" style="104" customWidth="1"/>
    <col min="6412" max="6412" width="13.125" style="104" customWidth="1"/>
    <col min="6413" max="6413" width="6.625" style="104" customWidth="1"/>
    <col min="6414" max="6414" width="2.375" style="104" customWidth="1"/>
    <col min="6415" max="6415" width="27.625" style="104" bestFit="1" customWidth="1"/>
    <col min="6416" max="6656" width="8.875" style="104"/>
    <col min="6657" max="6658" width="4.375" style="104" customWidth="1"/>
    <col min="6659" max="6659" width="5.875" style="104" customWidth="1"/>
    <col min="6660" max="6660" width="14.125" style="104" customWidth="1"/>
    <col min="6661" max="6661" width="8.625" style="104" customWidth="1"/>
    <col min="6662" max="6664" width="6.625" style="104" customWidth="1"/>
    <col min="6665" max="6665" width="5.375" style="104" customWidth="1"/>
    <col min="6666" max="6666" width="9.125" style="104" customWidth="1"/>
    <col min="6667" max="6667" width="6.625" style="104" customWidth="1"/>
    <col min="6668" max="6668" width="13.125" style="104" customWidth="1"/>
    <col min="6669" max="6669" width="6.625" style="104" customWidth="1"/>
    <col min="6670" max="6670" width="2.375" style="104" customWidth="1"/>
    <col min="6671" max="6671" width="27.625" style="104" bestFit="1" customWidth="1"/>
    <col min="6672" max="6912" width="8.875" style="104"/>
    <col min="6913" max="6914" width="4.375" style="104" customWidth="1"/>
    <col min="6915" max="6915" width="5.875" style="104" customWidth="1"/>
    <col min="6916" max="6916" width="14.125" style="104" customWidth="1"/>
    <col min="6917" max="6917" width="8.625" style="104" customWidth="1"/>
    <col min="6918" max="6920" width="6.625" style="104" customWidth="1"/>
    <col min="6921" max="6921" width="5.375" style="104" customWidth="1"/>
    <col min="6922" max="6922" width="9.125" style="104" customWidth="1"/>
    <col min="6923" max="6923" width="6.625" style="104" customWidth="1"/>
    <col min="6924" max="6924" width="13.125" style="104" customWidth="1"/>
    <col min="6925" max="6925" width="6.625" style="104" customWidth="1"/>
    <col min="6926" max="6926" width="2.375" style="104" customWidth="1"/>
    <col min="6927" max="6927" width="27.625" style="104" bestFit="1" customWidth="1"/>
    <col min="6928" max="7168" width="8.875" style="104"/>
    <col min="7169" max="7170" width="4.375" style="104" customWidth="1"/>
    <col min="7171" max="7171" width="5.875" style="104" customWidth="1"/>
    <col min="7172" max="7172" width="14.125" style="104" customWidth="1"/>
    <col min="7173" max="7173" width="8.625" style="104" customWidth="1"/>
    <col min="7174" max="7176" width="6.625" style="104" customWidth="1"/>
    <col min="7177" max="7177" width="5.375" style="104" customWidth="1"/>
    <col min="7178" max="7178" width="9.125" style="104" customWidth="1"/>
    <col min="7179" max="7179" width="6.625" style="104" customWidth="1"/>
    <col min="7180" max="7180" width="13.125" style="104" customWidth="1"/>
    <col min="7181" max="7181" width="6.625" style="104" customWidth="1"/>
    <col min="7182" max="7182" width="2.375" style="104" customWidth="1"/>
    <col min="7183" max="7183" width="27.625" style="104" bestFit="1" customWidth="1"/>
    <col min="7184" max="7424" width="8.875" style="104"/>
    <col min="7425" max="7426" width="4.375" style="104" customWidth="1"/>
    <col min="7427" max="7427" width="5.875" style="104" customWidth="1"/>
    <col min="7428" max="7428" width="14.125" style="104" customWidth="1"/>
    <col min="7429" max="7429" width="8.625" style="104" customWidth="1"/>
    <col min="7430" max="7432" width="6.625" style="104" customWidth="1"/>
    <col min="7433" max="7433" width="5.375" style="104" customWidth="1"/>
    <col min="7434" max="7434" width="9.125" style="104" customWidth="1"/>
    <col min="7435" max="7435" width="6.625" style="104" customWidth="1"/>
    <col min="7436" max="7436" width="13.125" style="104" customWidth="1"/>
    <col min="7437" max="7437" width="6.625" style="104" customWidth="1"/>
    <col min="7438" max="7438" width="2.375" style="104" customWidth="1"/>
    <col min="7439" max="7439" width="27.625" style="104" bestFit="1" customWidth="1"/>
    <col min="7440" max="7680" width="8.875" style="104"/>
    <col min="7681" max="7682" width="4.375" style="104" customWidth="1"/>
    <col min="7683" max="7683" width="5.875" style="104" customWidth="1"/>
    <col min="7684" max="7684" width="14.125" style="104" customWidth="1"/>
    <col min="7685" max="7685" width="8.625" style="104" customWidth="1"/>
    <col min="7686" max="7688" width="6.625" style="104" customWidth="1"/>
    <col min="7689" max="7689" width="5.375" style="104" customWidth="1"/>
    <col min="7690" max="7690" width="9.125" style="104" customWidth="1"/>
    <col min="7691" max="7691" width="6.625" style="104" customWidth="1"/>
    <col min="7692" max="7692" width="13.125" style="104" customWidth="1"/>
    <col min="7693" max="7693" width="6.625" style="104" customWidth="1"/>
    <col min="7694" max="7694" width="2.375" style="104" customWidth="1"/>
    <col min="7695" max="7695" width="27.625" style="104" bestFit="1" customWidth="1"/>
    <col min="7696" max="7936" width="8.875" style="104"/>
    <col min="7937" max="7938" width="4.375" style="104" customWidth="1"/>
    <col min="7939" max="7939" width="5.875" style="104" customWidth="1"/>
    <col min="7940" max="7940" width="14.125" style="104" customWidth="1"/>
    <col min="7941" max="7941" width="8.625" style="104" customWidth="1"/>
    <col min="7942" max="7944" width="6.625" style="104" customWidth="1"/>
    <col min="7945" max="7945" width="5.375" style="104" customWidth="1"/>
    <col min="7946" max="7946" width="9.125" style="104" customWidth="1"/>
    <col min="7947" max="7947" width="6.625" style="104" customWidth="1"/>
    <col min="7948" max="7948" width="13.125" style="104" customWidth="1"/>
    <col min="7949" max="7949" width="6.625" style="104" customWidth="1"/>
    <col min="7950" max="7950" width="2.375" style="104" customWidth="1"/>
    <col min="7951" max="7951" width="27.625" style="104" bestFit="1" customWidth="1"/>
    <col min="7952" max="8192" width="8.875" style="104"/>
    <col min="8193" max="8194" width="4.375" style="104" customWidth="1"/>
    <col min="8195" max="8195" width="5.875" style="104" customWidth="1"/>
    <col min="8196" max="8196" width="14.125" style="104" customWidth="1"/>
    <col min="8197" max="8197" width="8.625" style="104" customWidth="1"/>
    <col min="8198" max="8200" width="6.625" style="104" customWidth="1"/>
    <col min="8201" max="8201" width="5.375" style="104" customWidth="1"/>
    <col min="8202" max="8202" width="9.125" style="104" customWidth="1"/>
    <col min="8203" max="8203" width="6.625" style="104" customWidth="1"/>
    <col min="8204" max="8204" width="13.125" style="104" customWidth="1"/>
    <col min="8205" max="8205" width="6.625" style="104" customWidth="1"/>
    <col min="8206" max="8206" width="2.375" style="104" customWidth="1"/>
    <col min="8207" max="8207" width="27.625" style="104" bestFit="1" customWidth="1"/>
    <col min="8208" max="8448" width="8.875" style="104"/>
    <col min="8449" max="8450" width="4.375" style="104" customWidth="1"/>
    <col min="8451" max="8451" width="5.875" style="104" customWidth="1"/>
    <col min="8452" max="8452" width="14.125" style="104" customWidth="1"/>
    <col min="8453" max="8453" width="8.625" style="104" customWidth="1"/>
    <col min="8454" max="8456" width="6.625" style="104" customWidth="1"/>
    <col min="8457" max="8457" width="5.375" style="104" customWidth="1"/>
    <col min="8458" max="8458" width="9.125" style="104" customWidth="1"/>
    <col min="8459" max="8459" width="6.625" style="104" customWidth="1"/>
    <col min="8460" max="8460" width="13.125" style="104" customWidth="1"/>
    <col min="8461" max="8461" width="6.625" style="104" customWidth="1"/>
    <col min="8462" max="8462" width="2.375" style="104" customWidth="1"/>
    <col min="8463" max="8463" width="27.625" style="104" bestFit="1" customWidth="1"/>
    <col min="8464" max="8704" width="8.875" style="104"/>
    <col min="8705" max="8706" width="4.375" style="104" customWidth="1"/>
    <col min="8707" max="8707" width="5.875" style="104" customWidth="1"/>
    <col min="8708" max="8708" width="14.125" style="104" customWidth="1"/>
    <col min="8709" max="8709" width="8.625" style="104" customWidth="1"/>
    <col min="8710" max="8712" width="6.625" style="104" customWidth="1"/>
    <col min="8713" max="8713" width="5.375" style="104" customWidth="1"/>
    <col min="8714" max="8714" width="9.125" style="104" customWidth="1"/>
    <col min="8715" max="8715" width="6.625" style="104" customWidth="1"/>
    <col min="8716" max="8716" width="13.125" style="104" customWidth="1"/>
    <col min="8717" max="8717" width="6.625" style="104" customWidth="1"/>
    <col min="8718" max="8718" width="2.375" style="104" customWidth="1"/>
    <col min="8719" max="8719" width="27.625" style="104" bestFit="1" customWidth="1"/>
    <col min="8720" max="8960" width="8.875" style="104"/>
    <col min="8961" max="8962" width="4.375" style="104" customWidth="1"/>
    <col min="8963" max="8963" width="5.875" style="104" customWidth="1"/>
    <col min="8964" max="8964" width="14.125" style="104" customWidth="1"/>
    <col min="8965" max="8965" width="8.625" style="104" customWidth="1"/>
    <col min="8966" max="8968" width="6.625" style="104" customWidth="1"/>
    <col min="8969" max="8969" width="5.375" style="104" customWidth="1"/>
    <col min="8970" max="8970" width="9.125" style="104" customWidth="1"/>
    <col min="8971" max="8971" width="6.625" style="104" customWidth="1"/>
    <col min="8972" max="8972" width="13.125" style="104" customWidth="1"/>
    <col min="8973" max="8973" width="6.625" style="104" customWidth="1"/>
    <col min="8974" max="8974" width="2.375" style="104" customWidth="1"/>
    <col min="8975" max="8975" width="27.625" style="104" bestFit="1" customWidth="1"/>
    <col min="8976" max="9216" width="8.875" style="104"/>
    <col min="9217" max="9218" width="4.375" style="104" customWidth="1"/>
    <col min="9219" max="9219" width="5.875" style="104" customWidth="1"/>
    <col min="9220" max="9220" width="14.125" style="104" customWidth="1"/>
    <col min="9221" max="9221" width="8.625" style="104" customWidth="1"/>
    <col min="9222" max="9224" width="6.625" style="104" customWidth="1"/>
    <col min="9225" max="9225" width="5.375" style="104" customWidth="1"/>
    <col min="9226" max="9226" width="9.125" style="104" customWidth="1"/>
    <col min="9227" max="9227" width="6.625" style="104" customWidth="1"/>
    <col min="9228" max="9228" width="13.125" style="104" customWidth="1"/>
    <col min="9229" max="9229" width="6.625" style="104" customWidth="1"/>
    <col min="9230" max="9230" width="2.375" style="104" customWidth="1"/>
    <col min="9231" max="9231" width="27.625" style="104" bestFit="1" customWidth="1"/>
    <col min="9232" max="9472" width="8.875" style="104"/>
    <col min="9473" max="9474" width="4.375" style="104" customWidth="1"/>
    <col min="9475" max="9475" width="5.875" style="104" customWidth="1"/>
    <col min="9476" max="9476" width="14.125" style="104" customWidth="1"/>
    <col min="9477" max="9477" width="8.625" style="104" customWidth="1"/>
    <col min="9478" max="9480" width="6.625" style="104" customWidth="1"/>
    <col min="9481" max="9481" width="5.375" style="104" customWidth="1"/>
    <col min="9482" max="9482" width="9.125" style="104" customWidth="1"/>
    <col min="9483" max="9483" width="6.625" style="104" customWidth="1"/>
    <col min="9484" max="9484" width="13.125" style="104" customWidth="1"/>
    <col min="9485" max="9485" width="6.625" style="104" customWidth="1"/>
    <col min="9486" max="9486" width="2.375" style="104" customWidth="1"/>
    <col min="9487" max="9487" width="27.625" style="104" bestFit="1" customWidth="1"/>
    <col min="9488" max="9728" width="8.875" style="104"/>
    <col min="9729" max="9730" width="4.375" style="104" customWidth="1"/>
    <col min="9731" max="9731" width="5.875" style="104" customWidth="1"/>
    <col min="9732" max="9732" width="14.125" style="104" customWidth="1"/>
    <col min="9733" max="9733" width="8.625" style="104" customWidth="1"/>
    <col min="9734" max="9736" width="6.625" style="104" customWidth="1"/>
    <col min="9737" max="9737" width="5.375" style="104" customWidth="1"/>
    <col min="9738" max="9738" width="9.125" style="104" customWidth="1"/>
    <col min="9739" max="9739" width="6.625" style="104" customWidth="1"/>
    <col min="9740" max="9740" width="13.125" style="104" customWidth="1"/>
    <col min="9741" max="9741" width="6.625" style="104" customWidth="1"/>
    <col min="9742" max="9742" width="2.375" style="104" customWidth="1"/>
    <col min="9743" max="9743" width="27.625" style="104" bestFit="1" customWidth="1"/>
    <col min="9744" max="9984" width="8.875" style="104"/>
    <col min="9985" max="9986" width="4.375" style="104" customWidth="1"/>
    <col min="9987" max="9987" width="5.875" style="104" customWidth="1"/>
    <col min="9988" max="9988" width="14.125" style="104" customWidth="1"/>
    <col min="9989" max="9989" width="8.625" style="104" customWidth="1"/>
    <col min="9990" max="9992" width="6.625" style="104" customWidth="1"/>
    <col min="9993" max="9993" width="5.375" style="104" customWidth="1"/>
    <col min="9994" max="9994" width="9.125" style="104" customWidth="1"/>
    <col min="9995" max="9995" width="6.625" style="104" customWidth="1"/>
    <col min="9996" max="9996" width="13.125" style="104" customWidth="1"/>
    <col min="9997" max="9997" width="6.625" style="104" customWidth="1"/>
    <col min="9998" max="9998" width="2.375" style="104" customWidth="1"/>
    <col min="9999" max="9999" width="27.625" style="104" bestFit="1" customWidth="1"/>
    <col min="10000" max="10240" width="8.875" style="104"/>
    <col min="10241" max="10242" width="4.375" style="104" customWidth="1"/>
    <col min="10243" max="10243" width="5.875" style="104" customWidth="1"/>
    <col min="10244" max="10244" width="14.125" style="104" customWidth="1"/>
    <col min="10245" max="10245" width="8.625" style="104" customWidth="1"/>
    <col min="10246" max="10248" width="6.625" style="104" customWidth="1"/>
    <col min="10249" max="10249" width="5.375" style="104" customWidth="1"/>
    <col min="10250" max="10250" width="9.125" style="104" customWidth="1"/>
    <col min="10251" max="10251" width="6.625" style="104" customWidth="1"/>
    <col min="10252" max="10252" width="13.125" style="104" customWidth="1"/>
    <col min="10253" max="10253" width="6.625" style="104" customWidth="1"/>
    <col min="10254" max="10254" width="2.375" style="104" customWidth="1"/>
    <col min="10255" max="10255" width="27.625" style="104" bestFit="1" customWidth="1"/>
    <col min="10256" max="10496" width="8.875" style="104"/>
    <col min="10497" max="10498" width="4.375" style="104" customWidth="1"/>
    <col min="10499" max="10499" width="5.875" style="104" customWidth="1"/>
    <col min="10500" max="10500" width="14.125" style="104" customWidth="1"/>
    <col min="10501" max="10501" width="8.625" style="104" customWidth="1"/>
    <col min="10502" max="10504" width="6.625" style="104" customWidth="1"/>
    <col min="10505" max="10505" width="5.375" style="104" customWidth="1"/>
    <col min="10506" max="10506" width="9.125" style="104" customWidth="1"/>
    <col min="10507" max="10507" width="6.625" style="104" customWidth="1"/>
    <col min="10508" max="10508" width="13.125" style="104" customWidth="1"/>
    <col min="10509" max="10509" width="6.625" style="104" customWidth="1"/>
    <col min="10510" max="10510" width="2.375" style="104" customWidth="1"/>
    <col min="10511" max="10511" width="27.625" style="104" bestFit="1" customWidth="1"/>
    <col min="10512" max="10752" width="8.875" style="104"/>
    <col min="10753" max="10754" width="4.375" style="104" customWidth="1"/>
    <col min="10755" max="10755" width="5.875" style="104" customWidth="1"/>
    <col min="10756" max="10756" width="14.125" style="104" customWidth="1"/>
    <col min="10757" max="10757" width="8.625" style="104" customWidth="1"/>
    <col min="10758" max="10760" width="6.625" style="104" customWidth="1"/>
    <col min="10761" max="10761" width="5.375" style="104" customWidth="1"/>
    <col min="10762" max="10762" width="9.125" style="104" customWidth="1"/>
    <col min="10763" max="10763" width="6.625" style="104" customWidth="1"/>
    <col min="10764" max="10764" width="13.125" style="104" customWidth="1"/>
    <col min="10765" max="10765" width="6.625" style="104" customWidth="1"/>
    <col min="10766" max="10766" width="2.375" style="104" customWidth="1"/>
    <col min="10767" max="10767" width="27.625" style="104" bestFit="1" customWidth="1"/>
    <col min="10768" max="11008" width="8.875" style="104"/>
    <col min="11009" max="11010" width="4.375" style="104" customWidth="1"/>
    <col min="11011" max="11011" width="5.875" style="104" customWidth="1"/>
    <col min="11012" max="11012" width="14.125" style="104" customWidth="1"/>
    <col min="11013" max="11013" width="8.625" style="104" customWidth="1"/>
    <col min="11014" max="11016" width="6.625" style="104" customWidth="1"/>
    <col min="11017" max="11017" width="5.375" style="104" customWidth="1"/>
    <col min="11018" max="11018" width="9.125" style="104" customWidth="1"/>
    <col min="11019" max="11019" width="6.625" style="104" customWidth="1"/>
    <col min="11020" max="11020" width="13.125" style="104" customWidth="1"/>
    <col min="11021" max="11021" width="6.625" style="104" customWidth="1"/>
    <col min="11022" max="11022" width="2.375" style="104" customWidth="1"/>
    <col min="11023" max="11023" width="27.625" style="104" bestFit="1" customWidth="1"/>
    <col min="11024" max="11264" width="8.875" style="104"/>
    <col min="11265" max="11266" width="4.375" style="104" customWidth="1"/>
    <col min="11267" max="11267" width="5.875" style="104" customWidth="1"/>
    <col min="11268" max="11268" width="14.125" style="104" customWidth="1"/>
    <col min="11269" max="11269" width="8.625" style="104" customWidth="1"/>
    <col min="11270" max="11272" width="6.625" style="104" customWidth="1"/>
    <col min="11273" max="11273" width="5.375" style="104" customWidth="1"/>
    <col min="11274" max="11274" width="9.125" style="104" customWidth="1"/>
    <col min="11275" max="11275" width="6.625" style="104" customWidth="1"/>
    <col min="11276" max="11276" width="13.125" style="104" customWidth="1"/>
    <col min="11277" max="11277" width="6.625" style="104" customWidth="1"/>
    <col min="11278" max="11278" width="2.375" style="104" customWidth="1"/>
    <col min="11279" max="11279" width="27.625" style="104" bestFit="1" customWidth="1"/>
    <col min="11280" max="11520" width="8.875" style="104"/>
    <col min="11521" max="11522" width="4.375" style="104" customWidth="1"/>
    <col min="11523" max="11523" width="5.875" style="104" customWidth="1"/>
    <col min="11524" max="11524" width="14.125" style="104" customWidth="1"/>
    <col min="11525" max="11525" width="8.625" style="104" customWidth="1"/>
    <col min="11526" max="11528" width="6.625" style="104" customWidth="1"/>
    <col min="11529" max="11529" width="5.375" style="104" customWidth="1"/>
    <col min="11530" max="11530" width="9.125" style="104" customWidth="1"/>
    <col min="11531" max="11531" width="6.625" style="104" customWidth="1"/>
    <col min="11532" max="11532" width="13.125" style="104" customWidth="1"/>
    <col min="11533" max="11533" width="6.625" style="104" customWidth="1"/>
    <col min="11534" max="11534" width="2.375" style="104" customWidth="1"/>
    <col min="11535" max="11535" width="27.625" style="104" bestFit="1" customWidth="1"/>
    <col min="11536" max="11776" width="8.875" style="104"/>
    <col min="11777" max="11778" width="4.375" style="104" customWidth="1"/>
    <col min="11779" max="11779" width="5.875" style="104" customWidth="1"/>
    <col min="11780" max="11780" width="14.125" style="104" customWidth="1"/>
    <col min="11781" max="11781" width="8.625" style="104" customWidth="1"/>
    <col min="11782" max="11784" width="6.625" style="104" customWidth="1"/>
    <col min="11785" max="11785" width="5.375" style="104" customWidth="1"/>
    <col min="11786" max="11786" width="9.125" style="104" customWidth="1"/>
    <col min="11787" max="11787" width="6.625" style="104" customWidth="1"/>
    <col min="11788" max="11788" width="13.125" style="104" customWidth="1"/>
    <col min="11789" max="11789" width="6.625" style="104" customWidth="1"/>
    <col min="11790" max="11790" width="2.375" style="104" customWidth="1"/>
    <col min="11791" max="11791" width="27.625" style="104" bestFit="1" customWidth="1"/>
    <col min="11792" max="12032" width="8.875" style="104"/>
    <col min="12033" max="12034" width="4.375" style="104" customWidth="1"/>
    <col min="12035" max="12035" width="5.875" style="104" customWidth="1"/>
    <col min="12036" max="12036" width="14.125" style="104" customWidth="1"/>
    <col min="12037" max="12037" width="8.625" style="104" customWidth="1"/>
    <col min="12038" max="12040" width="6.625" style="104" customWidth="1"/>
    <col min="12041" max="12041" width="5.375" style="104" customWidth="1"/>
    <col min="12042" max="12042" width="9.125" style="104" customWidth="1"/>
    <col min="12043" max="12043" width="6.625" style="104" customWidth="1"/>
    <col min="12044" max="12044" width="13.125" style="104" customWidth="1"/>
    <col min="12045" max="12045" width="6.625" style="104" customWidth="1"/>
    <col min="12046" max="12046" width="2.375" style="104" customWidth="1"/>
    <col min="12047" max="12047" width="27.625" style="104" bestFit="1" customWidth="1"/>
    <col min="12048" max="12288" width="8.875" style="104"/>
    <col min="12289" max="12290" width="4.375" style="104" customWidth="1"/>
    <col min="12291" max="12291" width="5.875" style="104" customWidth="1"/>
    <col min="12292" max="12292" width="14.125" style="104" customWidth="1"/>
    <col min="12293" max="12293" width="8.625" style="104" customWidth="1"/>
    <col min="12294" max="12296" width="6.625" style="104" customWidth="1"/>
    <col min="12297" max="12297" width="5.375" style="104" customWidth="1"/>
    <col min="12298" max="12298" width="9.125" style="104" customWidth="1"/>
    <col min="12299" max="12299" width="6.625" style="104" customWidth="1"/>
    <col min="12300" max="12300" width="13.125" style="104" customWidth="1"/>
    <col min="12301" max="12301" width="6.625" style="104" customWidth="1"/>
    <col min="12302" max="12302" width="2.375" style="104" customWidth="1"/>
    <col min="12303" max="12303" width="27.625" style="104" bestFit="1" customWidth="1"/>
    <col min="12304" max="12544" width="8.875" style="104"/>
    <col min="12545" max="12546" width="4.375" style="104" customWidth="1"/>
    <col min="12547" max="12547" width="5.875" style="104" customWidth="1"/>
    <col min="12548" max="12548" width="14.125" style="104" customWidth="1"/>
    <col min="12549" max="12549" width="8.625" style="104" customWidth="1"/>
    <col min="12550" max="12552" width="6.625" style="104" customWidth="1"/>
    <col min="12553" max="12553" width="5.375" style="104" customWidth="1"/>
    <col min="12554" max="12554" width="9.125" style="104" customWidth="1"/>
    <col min="12555" max="12555" width="6.625" style="104" customWidth="1"/>
    <col min="12556" max="12556" width="13.125" style="104" customWidth="1"/>
    <col min="12557" max="12557" width="6.625" style="104" customWidth="1"/>
    <col min="12558" max="12558" width="2.375" style="104" customWidth="1"/>
    <col min="12559" max="12559" width="27.625" style="104" bestFit="1" customWidth="1"/>
    <col min="12560" max="12800" width="8.875" style="104"/>
    <col min="12801" max="12802" width="4.375" style="104" customWidth="1"/>
    <col min="12803" max="12803" width="5.875" style="104" customWidth="1"/>
    <col min="12804" max="12804" width="14.125" style="104" customWidth="1"/>
    <col min="12805" max="12805" width="8.625" style="104" customWidth="1"/>
    <col min="12806" max="12808" width="6.625" style="104" customWidth="1"/>
    <col min="12809" max="12809" width="5.375" style="104" customWidth="1"/>
    <col min="12810" max="12810" width="9.125" style="104" customWidth="1"/>
    <col min="12811" max="12811" width="6.625" style="104" customWidth="1"/>
    <col min="12812" max="12812" width="13.125" style="104" customWidth="1"/>
    <col min="12813" max="12813" width="6.625" style="104" customWidth="1"/>
    <col min="12814" max="12814" width="2.375" style="104" customWidth="1"/>
    <col min="12815" max="12815" width="27.625" style="104" bestFit="1" customWidth="1"/>
    <col min="12816" max="13056" width="8.875" style="104"/>
    <col min="13057" max="13058" width="4.375" style="104" customWidth="1"/>
    <col min="13059" max="13059" width="5.875" style="104" customWidth="1"/>
    <col min="13060" max="13060" width="14.125" style="104" customWidth="1"/>
    <col min="13061" max="13061" width="8.625" style="104" customWidth="1"/>
    <col min="13062" max="13064" width="6.625" style="104" customWidth="1"/>
    <col min="13065" max="13065" width="5.375" style="104" customWidth="1"/>
    <col min="13066" max="13066" width="9.125" style="104" customWidth="1"/>
    <col min="13067" max="13067" width="6.625" style="104" customWidth="1"/>
    <col min="13068" max="13068" width="13.125" style="104" customWidth="1"/>
    <col min="13069" max="13069" width="6.625" style="104" customWidth="1"/>
    <col min="13070" max="13070" width="2.375" style="104" customWidth="1"/>
    <col min="13071" max="13071" width="27.625" style="104" bestFit="1" customWidth="1"/>
    <col min="13072" max="13312" width="8.875" style="104"/>
    <col min="13313" max="13314" width="4.375" style="104" customWidth="1"/>
    <col min="13315" max="13315" width="5.875" style="104" customWidth="1"/>
    <col min="13316" max="13316" width="14.125" style="104" customWidth="1"/>
    <col min="13317" max="13317" width="8.625" style="104" customWidth="1"/>
    <col min="13318" max="13320" width="6.625" style="104" customWidth="1"/>
    <col min="13321" max="13321" width="5.375" style="104" customWidth="1"/>
    <col min="13322" max="13322" width="9.125" style="104" customWidth="1"/>
    <col min="13323" max="13323" width="6.625" style="104" customWidth="1"/>
    <col min="13324" max="13324" width="13.125" style="104" customWidth="1"/>
    <col min="13325" max="13325" width="6.625" style="104" customWidth="1"/>
    <col min="13326" max="13326" width="2.375" style="104" customWidth="1"/>
    <col min="13327" max="13327" width="27.625" style="104" bestFit="1" customWidth="1"/>
    <col min="13328" max="13568" width="8.875" style="104"/>
    <col min="13569" max="13570" width="4.375" style="104" customWidth="1"/>
    <col min="13571" max="13571" width="5.875" style="104" customWidth="1"/>
    <col min="13572" max="13572" width="14.125" style="104" customWidth="1"/>
    <col min="13573" max="13573" width="8.625" style="104" customWidth="1"/>
    <col min="13574" max="13576" width="6.625" style="104" customWidth="1"/>
    <col min="13577" max="13577" width="5.375" style="104" customWidth="1"/>
    <col min="13578" max="13578" width="9.125" style="104" customWidth="1"/>
    <col min="13579" max="13579" width="6.625" style="104" customWidth="1"/>
    <col min="13580" max="13580" width="13.125" style="104" customWidth="1"/>
    <col min="13581" max="13581" width="6.625" style="104" customWidth="1"/>
    <col min="13582" max="13582" width="2.375" style="104" customWidth="1"/>
    <col min="13583" max="13583" width="27.625" style="104" bestFit="1" customWidth="1"/>
    <col min="13584" max="13824" width="8.875" style="104"/>
    <col min="13825" max="13826" width="4.375" style="104" customWidth="1"/>
    <col min="13827" max="13827" width="5.875" style="104" customWidth="1"/>
    <col min="13828" max="13828" width="14.125" style="104" customWidth="1"/>
    <col min="13829" max="13829" width="8.625" style="104" customWidth="1"/>
    <col min="13830" max="13832" width="6.625" style="104" customWidth="1"/>
    <col min="13833" max="13833" width="5.375" style="104" customWidth="1"/>
    <col min="13834" max="13834" width="9.125" style="104" customWidth="1"/>
    <col min="13835" max="13835" width="6.625" style="104" customWidth="1"/>
    <col min="13836" max="13836" width="13.125" style="104" customWidth="1"/>
    <col min="13837" max="13837" width="6.625" style="104" customWidth="1"/>
    <col min="13838" max="13838" width="2.375" style="104" customWidth="1"/>
    <col min="13839" max="13839" width="27.625" style="104" bestFit="1" customWidth="1"/>
    <col min="13840" max="14080" width="8.875" style="104"/>
    <col min="14081" max="14082" width="4.375" style="104" customWidth="1"/>
    <col min="14083" max="14083" width="5.875" style="104" customWidth="1"/>
    <col min="14084" max="14084" width="14.125" style="104" customWidth="1"/>
    <col min="14085" max="14085" width="8.625" style="104" customWidth="1"/>
    <col min="14086" max="14088" width="6.625" style="104" customWidth="1"/>
    <col min="14089" max="14089" width="5.375" style="104" customWidth="1"/>
    <col min="14090" max="14090" width="9.125" style="104" customWidth="1"/>
    <col min="14091" max="14091" width="6.625" style="104" customWidth="1"/>
    <col min="14092" max="14092" width="13.125" style="104" customWidth="1"/>
    <col min="14093" max="14093" width="6.625" style="104" customWidth="1"/>
    <col min="14094" max="14094" width="2.375" style="104" customWidth="1"/>
    <col min="14095" max="14095" width="27.625" style="104" bestFit="1" customWidth="1"/>
    <col min="14096" max="14336" width="8.875" style="104"/>
    <col min="14337" max="14338" width="4.375" style="104" customWidth="1"/>
    <col min="14339" max="14339" width="5.875" style="104" customWidth="1"/>
    <col min="14340" max="14340" width="14.125" style="104" customWidth="1"/>
    <col min="14341" max="14341" width="8.625" style="104" customWidth="1"/>
    <col min="14342" max="14344" width="6.625" style="104" customWidth="1"/>
    <col min="14345" max="14345" width="5.375" style="104" customWidth="1"/>
    <col min="14346" max="14346" width="9.125" style="104" customWidth="1"/>
    <col min="14347" max="14347" width="6.625" style="104" customWidth="1"/>
    <col min="14348" max="14348" width="13.125" style="104" customWidth="1"/>
    <col min="14349" max="14349" width="6.625" style="104" customWidth="1"/>
    <col min="14350" max="14350" width="2.375" style="104" customWidth="1"/>
    <col min="14351" max="14351" width="27.625" style="104" bestFit="1" customWidth="1"/>
    <col min="14352" max="14592" width="8.875" style="104"/>
    <col min="14593" max="14594" width="4.375" style="104" customWidth="1"/>
    <col min="14595" max="14595" width="5.875" style="104" customWidth="1"/>
    <col min="14596" max="14596" width="14.125" style="104" customWidth="1"/>
    <col min="14597" max="14597" width="8.625" style="104" customWidth="1"/>
    <col min="14598" max="14600" width="6.625" style="104" customWidth="1"/>
    <col min="14601" max="14601" width="5.375" style="104" customWidth="1"/>
    <col min="14602" max="14602" width="9.125" style="104" customWidth="1"/>
    <col min="14603" max="14603" width="6.625" style="104" customWidth="1"/>
    <col min="14604" max="14604" width="13.125" style="104" customWidth="1"/>
    <col min="14605" max="14605" width="6.625" style="104" customWidth="1"/>
    <col min="14606" max="14606" width="2.375" style="104" customWidth="1"/>
    <col min="14607" max="14607" width="27.625" style="104" bestFit="1" customWidth="1"/>
    <col min="14608" max="14848" width="8.875" style="104"/>
    <col min="14849" max="14850" width="4.375" style="104" customWidth="1"/>
    <col min="14851" max="14851" width="5.875" style="104" customWidth="1"/>
    <col min="14852" max="14852" width="14.125" style="104" customWidth="1"/>
    <col min="14853" max="14853" width="8.625" style="104" customWidth="1"/>
    <col min="14854" max="14856" width="6.625" style="104" customWidth="1"/>
    <col min="14857" max="14857" width="5.375" style="104" customWidth="1"/>
    <col min="14858" max="14858" width="9.125" style="104" customWidth="1"/>
    <col min="14859" max="14859" width="6.625" style="104" customWidth="1"/>
    <col min="14860" max="14860" width="13.125" style="104" customWidth="1"/>
    <col min="14861" max="14861" width="6.625" style="104" customWidth="1"/>
    <col min="14862" max="14862" width="2.375" style="104" customWidth="1"/>
    <col min="14863" max="14863" width="27.625" style="104" bestFit="1" customWidth="1"/>
    <col min="14864" max="15104" width="8.875" style="104"/>
    <col min="15105" max="15106" width="4.375" style="104" customWidth="1"/>
    <col min="15107" max="15107" width="5.875" style="104" customWidth="1"/>
    <col min="15108" max="15108" width="14.125" style="104" customWidth="1"/>
    <col min="15109" max="15109" width="8.625" style="104" customWidth="1"/>
    <col min="15110" max="15112" width="6.625" style="104" customWidth="1"/>
    <col min="15113" max="15113" width="5.375" style="104" customWidth="1"/>
    <col min="15114" max="15114" width="9.125" style="104" customWidth="1"/>
    <col min="15115" max="15115" width="6.625" style="104" customWidth="1"/>
    <col min="15116" max="15116" width="13.125" style="104" customWidth="1"/>
    <col min="15117" max="15117" width="6.625" style="104" customWidth="1"/>
    <col min="15118" max="15118" width="2.375" style="104" customWidth="1"/>
    <col min="15119" max="15119" width="27.625" style="104" bestFit="1" customWidth="1"/>
    <col min="15120" max="15360" width="8.875" style="104"/>
    <col min="15361" max="15362" width="4.375" style="104" customWidth="1"/>
    <col min="15363" max="15363" width="5.875" style="104" customWidth="1"/>
    <col min="15364" max="15364" width="14.125" style="104" customWidth="1"/>
    <col min="15365" max="15365" width="8.625" style="104" customWidth="1"/>
    <col min="15366" max="15368" width="6.625" style="104" customWidth="1"/>
    <col min="15369" max="15369" width="5.375" style="104" customWidth="1"/>
    <col min="15370" max="15370" width="9.125" style="104" customWidth="1"/>
    <col min="15371" max="15371" width="6.625" style="104" customWidth="1"/>
    <col min="15372" max="15372" width="13.125" style="104" customWidth="1"/>
    <col min="15373" max="15373" width="6.625" style="104" customWidth="1"/>
    <col min="15374" max="15374" width="2.375" style="104" customWidth="1"/>
    <col min="15375" max="15375" width="27.625" style="104" bestFit="1" customWidth="1"/>
    <col min="15376" max="15616" width="8.875" style="104"/>
    <col min="15617" max="15618" width="4.375" style="104" customWidth="1"/>
    <col min="15619" max="15619" width="5.875" style="104" customWidth="1"/>
    <col min="15620" max="15620" width="14.125" style="104" customWidth="1"/>
    <col min="15621" max="15621" width="8.625" style="104" customWidth="1"/>
    <col min="15622" max="15624" width="6.625" style="104" customWidth="1"/>
    <col min="15625" max="15625" width="5.375" style="104" customWidth="1"/>
    <col min="15626" max="15626" width="9.125" style="104" customWidth="1"/>
    <col min="15627" max="15627" width="6.625" style="104" customWidth="1"/>
    <col min="15628" max="15628" width="13.125" style="104" customWidth="1"/>
    <col min="15629" max="15629" width="6.625" style="104" customWidth="1"/>
    <col min="15630" max="15630" width="2.375" style="104" customWidth="1"/>
    <col min="15631" max="15631" width="27.625" style="104" bestFit="1" customWidth="1"/>
    <col min="15632" max="15872" width="8.875" style="104"/>
    <col min="15873" max="15874" width="4.375" style="104" customWidth="1"/>
    <col min="15875" max="15875" width="5.875" style="104" customWidth="1"/>
    <col min="15876" max="15876" width="14.125" style="104" customWidth="1"/>
    <col min="15877" max="15877" width="8.625" style="104" customWidth="1"/>
    <col min="15878" max="15880" width="6.625" style="104" customWidth="1"/>
    <col min="15881" max="15881" width="5.375" style="104" customWidth="1"/>
    <col min="15882" max="15882" width="9.125" style="104" customWidth="1"/>
    <col min="15883" max="15883" width="6.625" style="104" customWidth="1"/>
    <col min="15884" max="15884" width="13.125" style="104" customWidth="1"/>
    <col min="15885" max="15885" width="6.625" style="104" customWidth="1"/>
    <col min="15886" max="15886" width="2.375" style="104" customWidth="1"/>
    <col min="15887" max="15887" width="27.625" style="104" bestFit="1" customWidth="1"/>
    <col min="15888" max="16128" width="8.875" style="104"/>
    <col min="16129" max="16130" width="4.375" style="104" customWidth="1"/>
    <col min="16131" max="16131" width="5.875" style="104" customWidth="1"/>
    <col min="16132" max="16132" width="14.125" style="104" customWidth="1"/>
    <col min="16133" max="16133" width="8.625" style="104" customWidth="1"/>
    <col min="16134" max="16136" width="6.625" style="104" customWidth="1"/>
    <col min="16137" max="16137" width="5.375" style="104" customWidth="1"/>
    <col min="16138" max="16138" width="9.125" style="104" customWidth="1"/>
    <col min="16139" max="16139" width="6.625" style="104" customWidth="1"/>
    <col min="16140" max="16140" width="13.125" style="104" customWidth="1"/>
    <col min="16141" max="16141" width="6.625" style="104" customWidth="1"/>
    <col min="16142" max="16142" width="2.375" style="104" customWidth="1"/>
    <col min="16143" max="16143" width="27.625" style="104" bestFit="1" customWidth="1"/>
    <col min="16144" max="16384" width="8.875" style="104"/>
  </cols>
  <sheetData>
    <row r="1" spans="1:15" ht="27" customHeight="1">
      <c r="A1" s="210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O1" s="105"/>
    </row>
    <row r="2" spans="1:15" ht="24" customHeight="1">
      <c r="A2" s="211" t="s">
        <v>114</v>
      </c>
      <c r="B2" s="211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O2" s="105"/>
    </row>
    <row r="3" spans="1:15" ht="10.5" customHeight="1"/>
    <row r="4" spans="1:15" ht="20.100000000000001" customHeight="1" thickBot="1">
      <c r="A4" s="213" t="s">
        <v>115</v>
      </c>
      <c r="B4" s="215" t="s">
        <v>116</v>
      </c>
      <c r="C4" s="215"/>
      <c r="D4" s="215"/>
      <c r="E4" s="216"/>
      <c r="F4" s="107" t="s">
        <v>93</v>
      </c>
      <c r="G4" s="107" t="s">
        <v>94</v>
      </c>
      <c r="H4" s="108" t="s">
        <v>117</v>
      </c>
      <c r="I4" s="108"/>
      <c r="J4" s="108" t="s">
        <v>118</v>
      </c>
      <c r="K4" s="108"/>
      <c r="L4" s="109"/>
      <c r="M4" s="110"/>
      <c r="N4" s="111"/>
    </row>
    <row r="5" spans="1:15" ht="20.100000000000001" customHeight="1" thickTop="1">
      <c r="A5" s="214"/>
      <c r="B5" s="112" t="s">
        <v>119</v>
      </c>
      <c r="C5" s="217" t="s">
        <v>150</v>
      </c>
      <c r="D5" s="217"/>
      <c r="E5" s="218"/>
      <c r="F5" s="152">
        <f>SUM(エントリーシート!C31)</f>
        <v>0</v>
      </c>
      <c r="G5" s="152">
        <f>SUM(エントリーシート!D31)</f>
        <v>0</v>
      </c>
      <c r="H5" s="113">
        <f>SUM(F5:G5)</f>
        <v>0</v>
      </c>
      <c r="I5" s="114" t="s">
        <v>120</v>
      </c>
      <c r="J5" s="115">
        <v>4000</v>
      </c>
      <c r="K5" s="116" t="s">
        <v>121</v>
      </c>
      <c r="L5" s="121">
        <f t="shared" ref="L5:L9" si="0">SUM(H5*J5)</f>
        <v>0</v>
      </c>
      <c r="M5" s="117" t="s">
        <v>122</v>
      </c>
      <c r="N5" s="111"/>
    </row>
    <row r="6" spans="1:15" ht="20.100000000000001" customHeight="1">
      <c r="A6" s="214"/>
      <c r="B6" s="112" t="s">
        <v>123</v>
      </c>
      <c r="C6" s="217" t="s">
        <v>151</v>
      </c>
      <c r="D6" s="217"/>
      <c r="E6" s="218"/>
      <c r="F6" s="152">
        <f>SUM(エントリーシート!C32)</f>
        <v>0</v>
      </c>
      <c r="G6" s="152">
        <f>SUM(エントリーシート!D32)</f>
        <v>0</v>
      </c>
      <c r="H6" s="113">
        <f t="shared" ref="H6:H10" si="1">SUM(F6:G6)</f>
        <v>0</v>
      </c>
      <c r="I6" s="114" t="s">
        <v>124</v>
      </c>
      <c r="J6" s="115">
        <v>4000</v>
      </c>
      <c r="K6" s="116" t="s">
        <v>121</v>
      </c>
      <c r="L6" s="121">
        <f t="shared" si="0"/>
        <v>0</v>
      </c>
      <c r="M6" s="117" t="s">
        <v>122</v>
      </c>
      <c r="N6" s="111"/>
    </row>
    <row r="7" spans="1:15" ht="20.100000000000001" customHeight="1">
      <c r="A7" s="214"/>
      <c r="B7" s="118" t="s">
        <v>125</v>
      </c>
      <c r="C7" s="201" t="s">
        <v>152</v>
      </c>
      <c r="D7" s="201"/>
      <c r="E7" s="202"/>
      <c r="F7" s="153">
        <f>SUM(エントリーシート!C33)</f>
        <v>0</v>
      </c>
      <c r="G7" s="153">
        <f>SUM(エントリーシート!D33)</f>
        <v>0</v>
      </c>
      <c r="H7" s="113">
        <f t="shared" si="1"/>
        <v>0</v>
      </c>
      <c r="I7" s="119" t="s">
        <v>120</v>
      </c>
      <c r="J7" s="115">
        <v>4000</v>
      </c>
      <c r="K7" s="120" t="s">
        <v>121</v>
      </c>
      <c r="L7" s="121">
        <f t="shared" si="0"/>
        <v>0</v>
      </c>
      <c r="M7" s="122" t="s">
        <v>122</v>
      </c>
      <c r="N7" s="111"/>
    </row>
    <row r="8" spans="1:15" ht="20.100000000000001" customHeight="1">
      <c r="A8" s="214"/>
      <c r="B8" s="118" t="s">
        <v>126</v>
      </c>
      <c r="C8" s="201" t="s">
        <v>153</v>
      </c>
      <c r="D8" s="201"/>
      <c r="E8" s="202"/>
      <c r="F8" s="153">
        <f>SUM(エントリーシート!C34)</f>
        <v>0</v>
      </c>
      <c r="G8" s="153">
        <f>SUM(エントリーシート!D34)</f>
        <v>0</v>
      </c>
      <c r="H8" s="113">
        <f t="shared" si="1"/>
        <v>0</v>
      </c>
      <c r="I8" s="119" t="s">
        <v>124</v>
      </c>
      <c r="J8" s="115">
        <v>4000</v>
      </c>
      <c r="K8" s="120" t="s">
        <v>121</v>
      </c>
      <c r="L8" s="121">
        <f t="shared" si="0"/>
        <v>0</v>
      </c>
      <c r="M8" s="122" t="s">
        <v>122</v>
      </c>
      <c r="N8" s="111"/>
    </row>
    <row r="9" spans="1:15" ht="20.100000000000001" customHeight="1">
      <c r="A9" s="214"/>
      <c r="B9" s="149" t="s">
        <v>154</v>
      </c>
      <c r="C9" s="201" t="s">
        <v>156</v>
      </c>
      <c r="D9" s="201"/>
      <c r="E9" s="202"/>
      <c r="F9" s="153">
        <f>SUM(エントリーシート!C35)</f>
        <v>0</v>
      </c>
      <c r="G9" s="153">
        <f>SUM(エントリーシート!D35)</f>
        <v>0</v>
      </c>
      <c r="H9" s="113">
        <f t="shared" si="1"/>
        <v>0</v>
      </c>
      <c r="I9" s="119" t="s">
        <v>120</v>
      </c>
      <c r="J9" s="115">
        <v>4000</v>
      </c>
      <c r="K9" s="120" t="s">
        <v>121</v>
      </c>
      <c r="L9" s="121">
        <f t="shared" si="0"/>
        <v>0</v>
      </c>
      <c r="M9" s="122" t="s">
        <v>157</v>
      </c>
      <c r="N9" s="111"/>
    </row>
    <row r="10" spans="1:15" ht="20.100000000000001" customHeight="1" thickBot="1">
      <c r="A10" s="214"/>
      <c r="B10" s="123" t="s">
        <v>155</v>
      </c>
      <c r="C10" s="219" t="s">
        <v>127</v>
      </c>
      <c r="D10" s="219"/>
      <c r="E10" s="220"/>
      <c r="F10" s="153">
        <f>SUM(エントリーシート!H31)</f>
        <v>0</v>
      </c>
      <c r="G10" s="153">
        <f>SUM(エントリーシート!I31)</f>
        <v>0</v>
      </c>
      <c r="H10" s="113">
        <f t="shared" si="1"/>
        <v>0</v>
      </c>
      <c r="I10" s="119" t="s">
        <v>120</v>
      </c>
      <c r="J10" s="115">
        <v>4000</v>
      </c>
      <c r="K10" s="120" t="s">
        <v>121</v>
      </c>
      <c r="L10" s="121">
        <f>SUM(H10*J10)</f>
        <v>0</v>
      </c>
      <c r="M10" s="122" t="s">
        <v>122</v>
      </c>
      <c r="N10" s="111"/>
    </row>
    <row r="11" spans="1:15" ht="32.450000000000003" customHeight="1" thickBot="1">
      <c r="A11" s="111"/>
      <c r="B11" s="111"/>
      <c r="C11" s="111"/>
      <c r="D11" s="207" t="s">
        <v>128</v>
      </c>
      <c r="E11" s="207"/>
      <c r="F11" s="124">
        <f>SUM(F5:F10)</f>
        <v>0</v>
      </c>
      <c r="G11" s="125">
        <f>SUM(G5:G10)</f>
        <v>0</v>
      </c>
      <c r="H11" s="126">
        <f>SUM(H5:H10)</f>
        <v>0</v>
      </c>
      <c r="I11" s="127"/>
      <c r="J11" s="208" t="s">
        <v>129</v>
      </c>
      <c r="K11" s="209"/>
      <c r="L11" s="128">
        <f>SUM(L5:L10)</f>
        <v>0</v>
      </c>
      <c r="M11" s="129" t="s">
        <v>122</v>
      </c>
      <c r="N11" s="111"/>
    </row>
    <row r="12" spans="1:15" ht="17.100000000000001" customHeight="1">
      <c r="A12" s="111"/>
      <c r="B12" s="111"/>
      <c r="C12" s="111"/>
      <c r="D12" s="111"/>
      <c r="E12" s="111"/>
      <c r="F12" s="111"/>
      <c r="G12" s="111"/>
      <c r="H12" s="111"/>
      <c r="I12" s="130"/>
      <c r="J12" s="130"/>
      <c r="K12" s="130"/>
      <c r="L12" s="131"/>
      <c r="M12" s="132"/>
      <c r="N12" s="111"/>
    </row>
    <row r="13" spans="1:15" ht="14.85" customHeight="1">
      <c r="A13" s="111"/>
      <c r="B13" s="111"/>
      <c r="C13" s="111"/>
      <c r="D13" s="111"/>
      <c r="E13" s="111"/>
      <c r="F13" s="111"/>
      <c r="G13" s="111"/>
      <c r="H13" s="111"/>
      <c r="I13" s="130"/>
      <c r="J13" s="130"/>
      <c r="K13" s="130"/>
      <c r="L13" s="131"/>
      <c r="M13" s="132"/>
      <c r="N13" s="111"/>
    </row>
    <row r="14" spans="1:15" ht="24" customHeight="1" thickBot="1">
      <c r="A14" s="111"/>
      <c r="B14" s="111"/>
      <c r="C14" s="111"/>
      <c r="D14" s="134"/>
      <c r="E14" s="111"/>
      <c r="F14" s="111"/>
      <c r="G14" s="111"/>
      <c r="H14" s="111"/>
      <c r="I14" s="130"/>
      <c r="J14" s="130"/>
      <c r="K14" s="130"/>
      <c r="L14" s="131"/>
      <c r="M14" s="132"/>
      <c r="N14" s="111"/>
    </row>
    <row r="15" spans="1:15" ht="30" customHeight="1" thickBot="1">
      <c r="F15" s="204" t="s">
        <v>130</v>
      </c>
      <c r="G15" s="205"/>
      <c r="H15" s="205"/>
      <c r="I15" s="205"/>
      <c r="J15" s="205"/>
      <c r="K15" s="205"/>
      <c r="L15" s="135">
        <f>SUM(L11)</f>
        <v>0</v>
      </c>
      <c r="M15" s="133" t="s">
        <v>122</v>
      </c>
    </row>
    <row r="16" spans="1:15" ht="9.75" customHeight="1">
      <c r="A16" s="111"/>
      <c r="B16" s="111"/>
      <c r="C16" s="111"/>
      <c r="D16" s="111"/>
      <c r="E16" s="111"/>
      <c r="F16" s="111"/>
      <c r="G16" s="111"/>
      <c r="H16" s="111"/>
      <c r="I16" s="130"/>
      <c r="J16" s="130"/>
      <c r="K16" s="130"/>
      <c r="L16" s="131"/>
      <c r="M16" s="132"/>
      <c r="N16" s="111"/>
    </row>
    <row r="17" spans="1:14" ht="9.75" customHeight="1">
      <c r="A17" s="111"/>
      <c r="B17" s="111"/>
      <c r="C17" s="111"/>
      <c r="D17" s="111"/>
      <c r="E17" s="111"/>
      <c r="F17" s="111"/>
      <c r="G17" s="111"/>
      <c r="H17" s="111"/>
      <c r="I17" s="130"/>
      <c r="J17" s="130"/>
      <c r="K17" s="130"/>
      <c r="L17" s="131"/>
      <c r="M17" s="132"/>
      <c r="N17" s="111"/>
    </row>
    <row r="18" spans="1:14" ht="20.100000000000001" customHeight="1"/>
    <row r="19" spans="1:14" ht="20.100000000000001" customHeight="1">
      <c r="B19" s="200" t="s">
        <v>131</v>
      </c>
      <c r="C19" s="200"/>
    </row>
    <row r="20" spans="1:14" ht="20.100000000000001" customHeight="1">
      <c r="A20" s="105"/>
      <c r="B20" s="206" t="s">
        <v>163</v>
      </c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105"/>
    </row>
    <row r="21" spans="1:14" ht="20.100000000000001" customHeight="1">
      <c r="A21" s="105"/>
      <c r="B21" s="206" t="s">
        <v>164</v>
      </c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105"/>
    </row>
    <row r="22" spans="1:14" ht="20.100000000000001" customHeight="1">
      <c r="B22" s="200" t="s">
        <v>132</v>
      </c>
      <c r="C22" s="200"/>
      <c r="D22" s="200"/>
      <c r="E22" s="200"/>
      <c r="F22" s="200"/>
      <c r="G22" s="200"/>
      <c r="H22" s="200"/>
      <c r="I22" s="200"/>
      <c r="J22" s="200"/>
      <c r="K22" s="200"/>
      <c r="L22" s="200"/>
    </row>
    <row r="23" spans="1:14" ht="20.100000000000001" customHeight="1">
      <c r="B23" s="200" t="s">
        <v>133</v>
      </c>
      <c r="C23" s="200"/>
      <c r="D23" s="200"/>
      <c r="E23" s="200"/>
      <c r="F23" s="200"/>
      <c r="G23" s="200"/>
      <c r="H23" s="200"/>
      <c r="I23" s="200"/>
      <c r="J23" s="200"/>
      <c r="K23" s="200"/>
      <c r="L23" s="200"/>
    </row>
    <row r="24" spans="1:14" ht="20.100000000000001" customHeight="1"/>
    <row r="25" spans="1:14" ht="24.75" customHeight="1">
      <c r="C25" s="136"/>
      <c r="D25" s="137" t="s">
        <v>134</v>
      </c>
      <c r="E25" s="138"/>
      <c r="F25" s="138"/>
      <c r="G25" s="138"/>
      <c r="H25" s="138"/>
      <c r="I25" s="138"/>
      <c r="J25" s="138"/>
      <c r="K25" s="138"/>
      <c r="L25" s="139"/>
    </row>
    <row r="26" spans="1:14" ht="27.95" customHeight="1">
      <c r="C26" s="140"/>
      <c r="D26" s="203" t="s" ph="1">
        <v>135</v>
      </c>
      <c r="E26" s="203"/>
      <c r="F26" s="203"/>
      <c r="G26" s="203"/>
      <c r="H26" s="203"/>
      <c r="I26" s="203"/>
      <c r="J26" s="203"/>
      <c r="K26" s="141"/>
      <c r="L26" s="142"/>
    </row>
    <row r="27" spans="1:14" ht="24.75" customHeight="1">
      <c r="C27" s="140"/>
      <c r="D27" s="203" t="s">
        <v>136</v>
      </c>
      <c r="E27" s="203"/>
      <c r="F27" s="203"/>
      <c r="G27" s="203"/>
      <c r="H27" s="203"/>
      <c r="I27" s="203"/>
      <c r="J27" s="203"/>
      <c r="K27" s="141"/>
      <c r="L27" s="142"/>
    </row>
    <row r="28" spans="1:14" ht="27.95" customHeight="1">
      <c r="C28" s="143"/>
      <c r="D28" s="141" t="s" ph="1">
        <v>137</v>
      </c>
      <c r="E28" s="141"/>
      <c r="F28" s="141"/>
      <c r="G28" s="141"/>
      <c r="H28" s="141"/>
      <c r="I28" s="141"/>
      <c r="J28" s="141"/>
      <c r="K28" s="141"/>
      <c r="L28" s="142"/>
    </row>
    <row r="29" spans="1:14" ht="24.75" customHeight="1">
      <c r="C29" s="140"/>
      <c r="D29" s="203" t="s">
        <v>138</v>
      </c>
      <c r="E29" s="203"/>
      <c r="F29" s="203"/>
      <c r="G29" s="203"/>
      <c r="H29" s="203"/>
      <c r="I29" s="203"/>
      <c r="J29" s="203"/>
      <c r="K29" s="141"/>
      <c r="L29" s="142"/>
    </row>
    <row r="30" spans="1:14" ht="24.75" customHeight="1">
      <c r="C30" s="140"/>
      <c r="D30" s="203" t="s">
        <v>139</v>
      </c>
      <c r="E30" s="203"/>
      <c r="F30" s="203"/>
      <c r="G30" s="203"/>
      <c r="H30" s="203"/>
      <c r="I30" s="203"/>
      <c r="J30" s="203"/>
      <c r="K30" s="203"/>
      <c r="L30" s="142"/>
    </row>
    <row r="31" spans="1:14" ht="24.75" customHeight="1">
      <c r="C31" s="140"/>
      <c r="D31" s="203" t="s">
        <v>140</v>
      </c>
      <c r="E31" s="203"/>
      <c r="F31" s="203"/>
      <c r="G31" s="203"/>
      <c r="H31" s="203"/>
      <c r="I31" s="203"/>
      <c r="J31" s="203"/>
      <c r="K31" s="203"/>
      <c r="L31" s="142"/>
    </row>
    <row r="32" spans="1:14" ht="24.75" customHeight="1">
      <c r="C32" s="140"/>
      <c r="D32" s="203" t="s">
        <v>141</v>
      </c>
      <c r="E32" s="203"/>
      <c r="F32" s="203"/>
      <c r="G32" s="203"/>
      <c r="H32" s="203"/>
      <c r="I32" s="203"/>
      <c r="J32" s="203"/>
      <c r="K32" s="203"/>
      <c r="L32" s="142"/>
    </row>
    <row r="33" spans="2:14" ht="9" customHeight="1">
      <c r="C33" s="140"/>
      <c r="D33" s="141"/>
      <c r="E33" s="141"/>
      <c r="F33" s="141"/>
      <c r="G33" s="141"/>
      <c r="H33" s="141"/>
      <c r="I33" s="141"/>
      <c r="J33" s="141"/>
      <c r="K33" s="141"/>
      <c r="L33" s="142"/>
    </row>
    <row r="34" spans="2:14" ht="12" customHeight="1">
      <c r="C34" s="144"/>
      <c r="D34" s="145"/>
      <c r="E34" s="145"/>
      <c r="F34" s="145"/>
      <c r="G34" s="145"/>
      <c r="H34" s="145"/>
      <c r="I34" s="145"/>
      <c r="J34" s="145"/>
      <c r="K34" s="145"/>
      <c r="L34" s="146"/>
      <c r="N34" s="147"/>
    </row>
    <row r="35" spans="2:14" ht="19.5" customHeight="1"/>
    <row r="36" spans="2:14" ht="19.5" customHeight="1"/>
    <row r="37" spans="2:14" ht="19.5" customHeight="1">
      <c r="B37" s="104" t="s">
        <v>142</v>
      </c>
    </row>
    <row r="38" spans="2:14" ht="19.5" customHeight="1">
      <c r="C38" s="200" t="s">
        <v>165</v>
      </c>
      <c r="D38" s="200"/>
      <c r="E38" s="200"/>
      <c r="F38" s="200"/>
      <c r="G38" s="200"/>
      <c r="H38" s="200"/>
      <c r="I38" s="200"/>
      <c r="J38" s="200"/>
      <c r="K38" s="200"/>
      <c r="L38" s="200"/>
    </row>
    <row r="39" spans="2:14" ht="19.5" customHeight="1">
      <c r="C39" s="200" t="s">
        <v>143</v>
      </c>
      <c r="D39" s="200"/>
      <c r="E39" s="200"/>
      <c r="F39" s="200"/>
      <c r="G39" s="200"/>
      <c r="H39" s="200"/>
      <c r="I39" s="200"/>
      <c r="J39" s="200"/>
      <c r="K39" s="200"/>
      <c r="L39" s="200"/>
    </row>
    <row r="40" spans="2:14" ht="19.5" customHeight="1">
      <c r="C40" s="200" t="s">
        <v>144</v>
      </c>
      <c r="D40" s="200"/>
      <c r="E40" s="200"/>
      <c r="F40" s="200"/>
      <c r="G40" s="200"/>
      <c r="H40" s="200"/>
      <c r="I40" s="200"/>
      <c r="J40" s="200"/>
      <c r="K40" s="200"/>
      <c r="L40" s="200"/>
    </row>
    <row r="41" spans="2:14" ht="19.5" customHeight="1">
      <c r="C41" s="200" t="s">
        <v>145</v>
      </c>
      <c r="D41" s="200"/>
      <c r="E41" s="200"/>
      <c r="F41" s="200"/>
      <c r="G41" s="200"/>
      <c r="H41" s="200"/>
      <c r="I41" s="200"/>
      <c r="J41" s="200"/>
      <c r="K41" s="200"/>
      <c r="L41" s="200"/>
    </row>
    <row r="42" spans="2:14" ht="19.5" customHeight="1">
      <c r="C42" s="148"/>
    </row>
    <row r="43" spans="2:14" ht="19.5" customHeight="1">
      <c r="C43" s="200" t="s">
        <v>146</v>
      </c>
      <c r="D43" s="200"/>
      <c r="E43" s="200"/>
      <c r="F43" s="200"/>
      <c r="G43" s="200"/>
      <c r="H43" s="200"/>
      <c r="I43" s="200"/>
      <c r="J43" s="200"/>
      <c r="K43" s="200"/>
      <c r="L43" s="200"/>
      <c r="M43" s="200"/>
    </row>
    <row r="44" spans="2:14" ht="19.5" customHeight="1">
      <c r="C44" s="200" t="s">
        <v>147</v>
      </c>
      <c r="D44" s="200"/>
      <c r="E44" s="200"/>
      <c r="F44" s="200"/>
      <c r="G44" s="200"/>
      <c r="H44" s="200"/>
      <c r="I44" s="200"/>
      <c r="J44" s="200"/>
      <c r="K44" s="200"/>
      <c r="L44" s="200"/>
    </row>
    <row r="45" spans="2:14" ht="19.5" customHeight="1">
      <c r="C45" s="148"/>
    </row>
    <row r="46" spans="2:14" ht="19.5" customHeight="1">
      <c r="C46" s="200" t="s">
        <v>148</v>
      </c>
      <c r="D46" s="200"/>
      <c r="E46" s="200"/>
      <c r="F46" s="200"/>
      <c r="G46" s="200"/>
      <c r="H46" s="200"/>
      <c r="I46" s="200"/>
      <c r="J46" s="200"/>
      <c r="K46" s="200"/>
      <c r="L46" s="200"/>
      <c r="M46" s="200"/>
    </row>
    <row r="47" spans="2:14" ht="19.5" customHeight="1">
      <c r="C47" s="200" t="s">
        <v>149</v>
      </c>
      <c r="D47" s="200"/>
      <c r="E47" s="200"/>
      <c r="F47" s="200"/>
      <c r="G47" s="200"/>
      <c r="H47" s="200"/>
      <c r="I47" s="200"/>
      <c r="J47" s="200"/>
      <c r="K47" s="200"/>
      <c r="L47" s="200"/>
      <c r="M47" s="200"/>
    </row>
    <row r="48" spans="2:14" ht="19.5" customHeight="1"/>
    <row r="49" ht="19.5" customHeight="1"/>
    <row r="50" ht="19.5" customHeight="1"/>
    <row r="51" ht="19.5" customHeight="1"/>
  </sheetData>
  <mergeCells count="32">
    <mergeCell ref="D11:E11"/>
    <mergeCell ref="J11:K11"/>
    <mergeCell ref="A1:M1"/>
    <mergeCell ref="A2:M2"/>
    <mergeCell ref="A4:A10"/>
    <mergeCell ref="B4:E4"/>
    <mergeCell ref="C5:E5"/>
    <mergeCell ref="C6:E6"/>
    <mergeCell ref="C7:E7"/>
    <mergeCell ref="C8:E8"/>
    <mergeCell ref="C10:E10"/>
    <mergeCell ref="F15:K15"/>
    <mergeCell ref="B19:C19"/>
    <mergeCell ref="B20:L20"/>
    <mergeCell ref="B21:L21"/>
    <mergeCell ref="B22:L22"/>
    <mergeCell ref="C44:L44"/>
    <mergeCell ref="C46:M46"/>
    <mergeCell ref="C47:M47"/>
    <mergeCell ref="C9:E9"/>
    <mergeCell ref="D32:K32"/>
    <mergeCell ref="C38:L38"/>
    <mergeCell ref="C39:L39"/>
    <mergeCell ref="C40:L40"/>
    <mergeCell ref="C41:L41"/>
    <mergeCell ref="C43:M43"/>
    <mergeCell ref="B23:L23"/>
    <mergeCell ref="D26:J26"/>
    <mergeCell ref="D27:J27"/>
    <mergeCell ref="D29:J29"/>
    <mergeCell ref="D30:K30"/>
    <mergeCell ref="D31:K31"/>
  </mergeCells>
  <phoneticPr fontId="1"/>
  <dataValidations count="2">
    <dataValidation type="list" allowBlank="1" showInputMessage="1" showErrorMessage="1" sqref="WVM983049:WVN983049 E65545:F65545 JA65545:JB65545 SW65545:SX65545 ACS65545:ACT65545 AMO65545:AMP65545 AWK65545:AWL65545 BGG65545:BGH65545 BQC65545:BQD65545 BZY65545:BZZ65545 CJU65545:CJV65545 CTQ65545:CTR65545 DDM65545:DDN65545 DNI65545:DNJ65545 DXE65545:DXF65545 EHA65545:EHB65545 EQW65545:EQX65545 FAS65545:FAT65545 FKO65545:FKP65545 FUK65545:FUL65545 GEG65545:GEH65545 GOC65545:GOD65545 GXY65545:GXZ65545 HHU65545:HHV65545 HRQ65545:HRR65545 IBM65545:IBN65545 ILI65545:ILJ65545 IVE65545:IVF65545 JFA65545:JFB65545 JOW65545:JOX65545 JYS65545:JYT65545 KIO65545:KIP65545 KSK65545:KSL65545 LCG65545:LCH65545 LMC65545:LMD65545 LVY65545:LVZ65545 MFU65545:MFV65545 MPQ65545:MPR65545 MZM65545:MZN65545 NJI65545:NJJ65545 NTE65545:NTF65545 ODA65545:ODB65545 OMW65545:OMX65545 OWS65545:OWT65545 PGO65545:PGP65545 PQK65545:PQL65545 QAG65545:QAH65545 QKC65545:QKD65545 QTY65545:QTZ65545 RDU65545:RDV65545 RNQ65545:RNR65545 RXM65545:RXN65545 SHI65545:SHJ65545 SRE65545:SRF65545 TBA65545:TBB65545 TKW65545:TKX65545 TUS65545:TUT65545 UEO65545:UEP65545 UOK65545:UOL65545 UYG65545:UYH65545 VIC65545:VID65545 VRY65545:VRZ65545 WBU65545:WBV65545 WLQ65545:WLR65545 WVM65545:WVN65545 E131081:F131081 JA131081:JB131081 SW131081:SX131081 ACS131081:ACT131081 AMO131081:AMP131081 AWK131081:AWL131081 BGG131081:BGH131081 BQC131081:BQD131081 BZY131081:BZZ131081 CJU131081:CJV131081 CTQ131081:CTR131081 DDM131081:DDN131081 DNI131081:DNJ131081 DXE131081:DXF131081 EHA131081:EHB131081 EQW131081:EQX131081 FAS131081:FAT131081 FKO131081:FKP131081 FUK131081:FUL131081 GEG131081:GEH131081 GOC131081:GOD131081 GXY131081:GXZ131081 HHU131081:HHV131081 HRQ131081:HRR131081 IBM131081:IBN131081 ILI131081:ILJ131081 IVE131081:IVF131081 JFA131081:JFB131081 JOW131081:JOX131081 JYS131081:JYT131081 KIO131081:KIP131081 KSK131081:KSL131081 LCG131081:LCH131081 LMC131081:LMD131081 LVY131081:LVZ131081 MFU131081:MFV131081 MPQ131081:MPR131081 MZM131081:MZN131081 NJI131081:NJJ131081 NTE131081:NTF131081 ODA131081:ODB131081 OMW131081:OMX131081 OWS131081:OWT131081 PGO131081:PGP131081 PQK131081:PQL131081 QAG131081:QAH131081 QKC131081:QKD131081 QTY131081:QTZ131081 RDU131081:RDV131081 RNQ131081:RNR131081 RXM131081:RXN131081 SHI131081:SHJ131081 SRE131081:SRF131081 TBA131081:TBB131081 TKW131081:TKX131081 TUS131081:TUT131081 UEO131081:UEP131081 UOK131081:UOL131081 UYG131081:UYH131081 VIC131081:VID131081 VRY131081:VRZ131081 WBU131081:WBV131081 WLQ131081:WLR131081 WVM131081:WVN131081 E196617:F196617 JA196617:JB196617 SW196617:SX196617 ACS196617:ACT196617 AMO196617:AMP196617 AWK196617:AWL196617 BGG196617:BGH196617 BQC196617:BQD196617 BZY196617:BZZ196617 CJU196617:CJV196617 CTQ196617:CTR196617 DDM196617:DDN196617 DNI196617:DNJ196617 DXE196617:DXF196617 EHA196617:EHB196617 EQW196617:EQX196617 FAS196617:FAT196617 FKO196617:FKP196617 FUK196617:FUL196617 GEG196617:GEH196617 GOC196617:GOD196617 GXY196617:GXZ196617 HHU196617:HHV196617 HRQ196617:HRR196617 IBM196617:IBN196617 ILI196617:ILJ196617 IVE196617:IVF196617 JFA196617:JFB196617 JOW196617:JOX196617 JYS196617:JYT196617 KIO196617:KIP196617 KSK196617:KSL196617 LCG196617:LCH196617 LMC196617:LMD196617 LVY196617:LVZ196617 MFU196617:MFV196617 MPQ196617:MPR196617 MZM196617:MZN196617 NJI196617:NJJ196617 NTE196617:NTF196617 ODA196617:ODB196617 OMW196617:OMX196617 OWS196617:OWT196617 PGO196617:PGP196617 PQK196617:PQL196617 QAG196617:QAH196617 QKC196617:QKD196617 QTY196617:QTZ196617 RDU196617:RDV196617 RNQ196617:RNR196617 RXM196617:RXN196617 SHI196617:SHJ196617 SRE196617:SRF196617 TBA196617:TBB196617 TKW196617:TKX196617 TUS196617:TUT196617 UEO196617:UEP196617 UOK196617:UOL196617 UYG196617:UYH196617 VIC196617:VID196617 VRY196617:VRZ196617 WBU196617:WBV196617 WLQ196617:WLR196617 WVM196617:WVN196617 E262153:F262153 JA262153:JB262153 SW262153:SX262153 ACS262153:ACT262153 AMO262153:AMP262153 AWK262153:AWL262153 BGG262153:BGH262153 BQC262153:BQD262153 BZY262153:BZZ262153 CJU262153:CJV262153 CTQ262153:CTR262153 DDM262153:DDN262153 DNI262153:DNJ262153 DXE262153:DXF262153 EHA262153:EHB262153 EQW262153:EQX262153 FAS262153:FAT262153 FKO262153:FKP262153 FUK262153:FUL262153 GEG262153:GEH262153 GOC262153:GOD262153 GXY262153:GXZ262153 HHU262153:HHV262153 HRQ262153:HRR262153 IBM262153:IBN262153 ILI262153:ILJ262153 IVE262153:IVF262153 JFA262153:JFB262153 JOW262153:JOX262153 JYS262153:JYT262153 KIO262153:KIP262153 KSK262153:KSL262153 LCG262153:LCH262153 LMC262153:LMD262153 LVY262153:LVZ262153 MFU262153:MFV262153 MPQ262153:MPR262153 MZM262153:MZN262153 NJI262153:NJJ262153 NTE262153:NTF262153 ODA262153:ODB262153 OMW262153:OMX262153 OWS262153:OWT262153 PGO262153:PGP262153 PQK262153:PQL262153 QAG262153:QAH262153 QKC262153:QKD262153 QTY262153:QTZ262153 RDU262153:RDV262153 RNQ262153:RNR262153 RXM262153:RXN262153 SHI262153:SHJ262153 SRE262153:SRF262153 TBA262153:TBB262153 TKW262153:TKX262153 TUS262153:TUT262153 UEO262153:UEP262153 UOK262153:UOL262153 UYG262153:UYH262153 VIC262153:VID262153 VRY262153:VRZ262153 WBU262153:WBV262153 WLQ262153:WLR262153 WVM262153:WVN262153 E327689:F327689 JA327689:JB327689 SW327689:SX327689 ACS327689:ACT327689 AMO327689:AMP327689 AWK327689:AWL327689 BGG327689:BGH327689 BQC327689:BQD327689 BZY327689:BZZ327689 CJU327689:CJV327689 CTQ327689:CTR327689 DDM327689:DDN327689 DNI327689:DNJ327689 DXE327689:DXF327689 EHA327689:EHB327689 EQW327689:EQX327689 FAS327689:FAT327689 FKO327689:FKP327689 FUK327689:FUL327689 GEG327689:GEH327689 GOC327689:GOD327689 GXY327689:GXZ327689 HHU327689:HHV327689 HRQ327689:HRR327689 IBM327689:IBN327689 ILI327689:ILJ327689 IVE327689:IVF327689 JFA327689:JFB327689 JOW327689:JOX327689 JYS327689:JYT327689 KIO327689:KIP327689 KSK327689:KSL327689 LCG327689:LCH327689 LMC327689:LMD327689 LVY327689:LVZ327689 MFU327689:MFV327689 MPQ327689:MPR327689 MZM327689:MZN327689 NJI327689:NJJ327689 NTE327689:NTF327689 ODA327689:ODB327689 OMW327689:OMX327689 OWS327689:OWT327689 PGO327689:PGP327689 PQK327689:PQL327689 QAG327689:QAH327689 QKC327689:QKD327689 QTY327689:QTZ327689 RDU327689:RDV327689 RNQ327689:RNR327689 RXM327689:RXN327689 SHI327689:SHJ327689 SRE327689:SRF327689 TBA327689:TBB327689 TKW327689:TKX327689 TUS327689:TUT327689 UEO327689:UEP327689 UOK327689:UOL327689 UYG327689:UYH327689 VIC327689:VID327689 VRY327689:VRZ327689 WBU327689:WBV327689 WLQ327689:WLR327689 WVM327689:WVN327689 E393225:F393225 JA393225:JB393225 SW393225:SX393225 ACS393225:ACT393225 AMO393225:AMP393225 AWK393225:AWL393225 BGG393225:BGH393225 BQC393225:BQD393225 BZY393225:BZZ393225 CJU393225:CJV393225 CTQ393225:CTR393225 DDM393225:DDN393225 DNI393225:DNJ393225 DXE393225:DXF393225 EHA393225:EHB393225 EQW393225:EQX393225 FAS393225:FAT393225 FKO393225:FKP393225 FUK393225:FUL393225 GEG393225:GEH393225 GOC393225:GOD393225 GXY393225:GXZ393225 HHU393225:HHV393225 HRQ393225:HRR393225 IBM393225:IBN393225 ILI393225:ILJ393225 IVE393225:IVF393225 JFA393225:JFB393225 JOW393225:JOX393225 JYS393225:JYT393225 KIO393225:KIP393225 KSK393225:KSL393225 LCG393225:LCH393225 LMC393225:LMD393225 LVY393225:LVZ393225 MFU393225:MFV393225 MPQ393225:MPR393225 MZM393225:MZN393225 NJI393225:NJJ393225 NTE393225:NTF393225 ODA393225:ODB393225 OMW393225:OMX393225 OWS393225:OWT393225 PGO393225:PGP393225 PQK393225:PQL393225 QAG393225:QAH393225 QKC393225:QKD393225 QTY393225:QTZ393225 RDU393225:RDV393225 RNQ393225:RNR393225 RXM393225:RXN393225 SHI393225:SHJ393225 SRE393225:SRF393225 TBA393225:TBB393225 TKW393225:TKX393225 TUS393225:TUT393225 UEO393225:UEP393225 UOK393225:UOL393225 UYG393225:UYH393225 VIC393225:VID393225 VRY393225:VRZ393225 WBU393225:WBV393225 WLQ393225:WLR393225 WVM393225:WVN393225 E458761:F458761 JA458761:JB458761 SW458761:SX458761 ACS458761:ACT458761 AMO458761:AMP458761 AWK458761:AWL458761 BGG458761:BGH458761 BQC458761:BQD458761 BZY458761:BZZ458761 CJU458761:CJV458761 CTQ458761:CTR458761 DDM458761:DDN458761 DNI458761:DNJ458761 DXE458761:DXF458761 EHA458761:EHB458761 EQW458761:EQX458761 FAS458761:FAT458761 FKO458761:FKP458761 FUK458761:FUL458761 GEG458761:GEH458761 GOC458761:GOD458761 GXY458761:GXZ458761 HHU458761:HHV458761 HRQ458761:HRR458761 IBM458761:IBN458761 ILI458761:ILJ458761 IVE458761:IVF458761 JFA458761:JFB458761 JOW458761:JOX458761 JYS458761:JYT458761 KIO458761:KIP458761 KSK458761:KSL458761 LCG458761:LCH458761 LMC458761:LMD458761 LVY458761:LVZ458761 MFU458761:MFV458761 MPQ458761:MPR458761 MZM458761:MZN458761 NJI458761:NJJ458761 NTE458761:NTF458761 ODA458761:ODB458761 OMW458761:OMX458761 OWS458761:OWT458761 PGO458761:PGP458761 PQK458761:PQL458761 QAG458761:QAH458761 QKC458761:QKD458761 QTY458761:QTZ458761 RDU458761:RDV458761 RNQ458761:RNR458761 RXM458761:RXN458761 SHI458761:SHJ458761 SRE458761:SRF458761 TBA458761:TBB458761 TKW458761:TKX458761 TUS458761:TUT458761 UEO458761:UEP458761 UOK458761:UOL458761 UYG458761:UYH458761 VIC458761:VID458761 VRY458761:VRZ458761 WBU458761:WBV458761 WLQ458761:WLR458761 WVM458761:WVN458761 E524297:F524297 JA524297:JB524297 SW524297:SX524297 ACS524297:ACT524297 AMO524297:AMP524297 AWK524297:AWL524297 BGG524297:BGH524297 BQC524297:BQD524297 BZY524297:BZZ524297 CJU524297:CJV524297 CTQ524297:CTR524297 DDM524297:DDN524297 DNI524297:DNJ524297 DXE524297:DXF524297 EHA524297:EHB524297 EQW524297:EQX524297 FAS524297:FAT524297 FKO524297:FKP524297 FUK524297:FUL524297 GEG524297:GEH524297 GOC524297:GOD524297 GXY524297:GXZ524297 HHU524297:HHV524297 HRQ524297:HRR524297 IBM524297:IBN524297 ILI524297:ILJ524297 IVE524297:IVF524297 JFA524297:JFB524297 JOW524297:JOX524297 JYS524297:JYT524297 KIO524297:KIP524297 KSK524297:KSL524297 LCG524297:LCH524297 LMC524297:LMD524297 LVY524297:LVZ524297 MFU524297:MFV524297 MPQ524297:MPR524297 MZM524297:MZN524297 NJI524297:NJJ524297 NTE524297:NTF524297 ODA524297:ODB524297 OMW524297:OMX524297 OWS524297:OWT524297 PGO524297:PGP524297 PQK524297:PQL524297 QAG524297:QAH524297 QKC524297:QKD524297 QTY524297:QTZ524297 RDU524297:RDV524297 RNQ524297:RNR524297 RXM524297:RXN524297 SHI524297:SHJ524297 SRE524297:SRF524297 TBA524297:TBB524297 TKW524297:TKX524297 TUS524297:TUT524297 UEO524297:UEP524297 UOK524297:UOL524297 UYG524297:UYH524297 VIC524297:VID524297 VRY524297:VRZ524297 WBU524297:WBV524297 WLQ524297:WLR524297 WVM524297:WVN524297 E589833:F589833 JA589833:JB589833 SW589833:SX589833 ACS589833:ACT589833 AMO589833:AMP589833 AWK589833:AWL589833 BGG589833:BGH589833 BQC589833:BQD589833 BZY589833:BZZ589833 CJU589833:CJV589833 CTQ589833:CTR589833 DDM589833:DDN589833 DNI589833:DNJ589833 DXE589833:DXF589833 EHA589833:EHB589833 EQW589833:EQX589833 FAS589833:FAT589833 FKO589833:FKP589833 FUK589833:FUL589833 GEG589833:GEH589833 GOC589833:GOD589833 GXY589833:GXZ589833 HHU589833:HHV589833 HRQ589833:HRR589833 IBM589833:IBN589833 ILI589833:ILJ589833 IVE589833:IVF589833 JFA589833:JFB589833 JOW589833:JOX589833 JYS589833:JYT589833 KIO589833:KIP589833 KSK589833:KSL589833 LCG589833:LCH589833 LMC589833:LMD589833 LVY589833:LVZ589833 MFU589833:MFV589833 MPQ589833:MPR589833 MZM589833:MZN589833 NJI589833:NJJ589833 NTE589833:NTF589833 ODA589833:ODB589833 OMW589833:OMX589833 OWS589833:OWT589833 PGO589833:PGP589833 PQK589833:PQL589833 QAG589833:QAH589833 QKC589833:QKD589833 QTY589833:QTZ589833 RDU589833:RDV589833 RNQ589833:RNR589833 RXM589833:RXN589833 SHI589833:SHJ589833 SRE589833:SRF589833 TBA589833:TBB589833 TKW589833:TKX589833 TUS589833:TUT589833 UEO589833:UEP589833 UOK589833:UOL589833 UYG589833:UYH589833 VIC589833:VID589833 VRY589833:VRZ589833 WBU589833:WBV589833 WLQ589833:WLR589833 WVM589833:WVN589833 E655369:F655369 JA655369:JB655369 SW655369:SX655369 ACS655369:ACT655369 AMO655369:AMP655369 AWK655369:AWL655369 BGG655369:BGH655369 BQC655369:BQD655369 BZY655369:BZZ655369 CJU655369:CJV655369 CTQ655369:CTR655369 DDM655369:DDN655369 DNI655369:DNJ655369 DXE655369:DXF655369 EHA655369:EHB655369 EQW655369:EQX655369 FAS655369:FAT655369 FKO655369:FKP655369 FUK655369:FUL655369 GEG655369:GEH655369 GOC655369:GOD655369 GXY655369:GXZ655369 HHU655369:HHV655369 HRQ655369:HRR655369 IBM655369:IBN655369 ILI655369:ILJ655369 IVE655369:IVF655369 JFA655369:JFB655369 JOW655369:JOX655369 JYS655369:JYT655369 KIO655369:KIP655369 KSK655369:KSL655369 LCG655369:LCH655369 LMC655369:LMD655369 LVY655369:LVZ655369 MFU655369:MFV655369 MPQ655369:MPR655369 MZM655369:MZN655369 NJI655369:NJJ655369 NTE655369:NTF655369 ODA655369:ODB655369 OMW655369:OMX655369 OWS655369:OWT655369 PGO655369:PGP655369 PQK655369:PQL655369 QAG655369:QAH655369 QKC655369:QKD655369 QTY655369:QTZ655369 RDU655369:RDV655369 RNQ655369:RNR655369 RXM655369:RXN655369 SHI655369:SHJ655369 SRE655369:SRF655369 TBA655369:TBB655369 TKW655369:TKX655369 TUS655369:TUT655369 UEO655369:UEP655369 UOK655369:UOL655369 UYG655369:UYH655369 VIC655369:VID655369 VRY655369:VRZ655369 WBU655369:WBV655369 WLQ655369:WLR655369 WVM655369:WVN655369 E720905:F720905 JA720905:JB720905 SW720905:SX720905 ACS720905:ACT720905 AMO720905:AMP720905 AWK720905:AWL720905 BGG720905:BGH720905 BQC720905:BQD720905 BZY720905:BZZ720905 CJU720905:CJV720905 CTQ720905:CTR720905 DDM720905:DDN720905 DNI720905:DNJ720905 DXE720905:DXF720905 EHA720905:EHB720905 EQW720905:EQX720905 FAS720905:FAT720905 FKO720905:FKP720905 FUK720905:FUL720905 GEG720905:GEH720905 GOC720905:GOD720905 GXY720905:GXZ720905 HHU720905:HHV720905 HRQ720905:HRR720905 IBM720905:IBN720905 ILI720905:ILJ720905 IVE720905:IVF720905 JFA720905:JFB720905 JOW720905:JOX720905 JYS720905:JYT720905 KIO720905:KIP720905 KSK720905:KSL720905 LCG720905:LCH720905 LMC720905:LMD720905 LVY720905:LVZ720905 MFU720905:MFV720905 MPQ720905:MPR720905 MZM720905:MZN720905 NJI720905:NJJ720905 NTE720905:NTF720905 ODA720905:ODB720905 OMW720905:OMX720905 OWS720905:OWT720905 PGO720905:PGP720905 PQK720905:PQL720905 QAG720905:QAH720905 QKC720905:QKD720905 QTY720905:QTZ720905 RDU720905:RDV720905 RNQ720905:RNR720905 RXM720905:RXN720905 SHI720905:SHJ720905 SRE720905:SRF720905 TBA720905:TBB720905 TKW720905:TKX720905 TUS720905:TUT720905 UEO720905:UEP720905 UOK720905:UOL720905 UYG720905:UYH720905 VIC720905:VID720905 VRY720905:VRZ720905 WBU720905:WBV720905 WLQ720905:WLR720905 WVM720905:WVN720905 E786441:F786441 JA786441:JB786441 SW786441:SX786441 ACS786441:ACT786441 AMO786441:AMP786441 AWK786441:AWL786441 BGG786441:BGH786441 BQC786441:BQD786441 BZY786441:BZZ786441 CJU786441:CJV786441 CTQ786441:CTR786441 DDM786441:DDN786441 DNI786441:DNJ786441 DXE786441:DXF786441 EHA786441:EHB786441 EQW786441:EQX786441 FAS786441:FAT786441 FKO786441:FKP786441 FUK786441:FUL786441 GEG786441:GEH786441 GOC786441:GOD786441 GXY786441:GXZ786441 HHU786441:HHV786441 HRQ786441:HRR786441 IBM786441:IBN786441 ILI786441:ILJ786441 IVE786441:IVF786441 JFA786441:JFB786441 JOW786441:JOX786441 JYS786441:JYT786441 KIO786441:KIP786441 KSK786441:KSL786441 LCG786441:LCH786441 LMC786441:LMD786441 LVY786441:LVZ786441 MFU786441:MFV786441 MPQ786441:MPR786441 MZM786441:MZN786441 NJI786441:NJJ786441 NTE786441:NTF786441 ODA786441:ODB786441 OMW786441:OMX786441 OWS786441:OWT786441 PGO786441:PGP786441 PQK786441:PQL786441 QAG786441:QAH786441 QKC786441:QKD786441 QTY786441:QTZ786441 RDU786441:RDV786441 RNQ786441:RNR786441 RXM786441:RXN786441 SHI786441:SHJ786441 SRE786441:SRF786441 TBA786441:TBB786441 TKW786441:TKX786441 TUS786441:TUT786441 UEO786441:UEP786441 UOK786441:UOL786441 UYG786441:UYH786441 VIC786441:VID786441 VRY786441:VRZ786441 WBU786441:WBV786441 WLQ786441:WLR786441 WVM786441:WVN786441 E851977:F851977 JA851977:JB851977 SW851977:SX851977 ACS851977:ACT851977 AMO851977:AMP851977 AWK851977:AWL851977 BGG851977:BGH851977 BQC851977:BQD851977 BZY851977:BZZ851977 CJU851977:CJV851977 CTQ851977:CTR851977 DDM851977:DDN851977 DNI851977:DNJ851977 DXE851977:DXF851977 EHA851977:EHB851977 EQW851977:EQX851977 FAS851977:FAT851977 FKO851977:FKP851977 FUK851977:FUL851977 GEG851977:GEH851977 GOC851977:GOD851977 GXY851977:GXZ851977 HHU851977:HHV851977 HRQ851977:HRR851977 IBM851977:IBN851977 ILI851977:ILJ851977 IVE851977:IVF851977 JFA851977:JFB851977 JOW851977:JOX851977 JYS851977:JYT851977 KIO851977:KIP851977 KSK851977:KSL851977 LCG851977:LCH851977 LMC851977:LMD851977 LVY851977:LVZ851977 MFU851977:MFV851977 MPQ851977:MPR851977 MZM851977:MZN851977 NJI851977:NJJ851977 NTE851977:NTF851977 ODA851977:ODB851977 OMW851977:OMX851977 OWS851977:OWT851977 PGO851977:PGP851977 PQK851977:PQL851977 QAG851977:QAH851977 QKC851977:QKD851977 QTY851977:QTZ851977 RDU851977:RDV851977 RNQ851977:RNR851977 RXM851977:RXN851977 SHI851977:SHJ851977 SRE851977:SRF851977 TBA851977:TBB851977 TKW851977:TKX851977 TUS851977:TUT851977 UEO851977:UEP851977 UOK851977:UOL851977 UYG851977:UYH851977 VIC851977:VID851977 VRY851977:VRZ851977 WBU851977:WBV851977 WLQ851977:WLR851977 WVM851977:WVN851977 E917513:F917513 JA917513:JB917513 SW917513:SX917513 ACS917513:ACT917513 AMO917513:AMP917513 AWK917513:AWL917513 BGG917513:BGH917513 BQC917513:BQD917513 BZY917513:BZZ917513 CJU917513:CJV917513 CTQ917513:CTR917513 DDM917513:DDN917513 DNI917513:DNJ917513 DXE917513:DXF917513 EHA917513:EHB917513 EQW917513:EQX917513 FAS917513:FAT917513 FKO917513:FKP917513 FUK917513:FUL917513 GEG917513:GEH917513 GOC917513:GOD917513 GXY917513:GXZ917513 HHU917513:HHV917513 HRQ917513:HRR917513 IBM917513:IBN917513 ILI917513:ILJ917513 IVE917513:IVF917513 JFA917513:JFB917513 JOW917513:JOX917513 JYS917513:JYT917513 KIO917513:KIP917513 KSK917513:KSL917513 LCG917513:LCH917513 LMC917513:LMD917513 LVY917513:LVZ917513 MFU917513:MFV917513 MPQ917513:MPR917513 MZM917513:MZN917513 NJI917513:NJJ917513 NTE917513:NTF917513 ODA917513:ODB917513 OMW917513:OMX917513 OWS917513:OWT917513 PGO917513:PGP917513 PQK917513:PQL917513 QAG917513:QAH917513 QKC917513:QKD917513 QTY917513:QTZ917513 RDU917513:RDV917513 RNQ917513:RNR917513 RXM917513:RXN917513 SHI917513:SHJ917513 SRE917513:SRF917513 TBA917513:TBB917513 TKW917513:TKX917513 TUS917513:TUT917513 UEO917513:UEP917513 UOK917513:UOL917513 UYG917513:UYH917513 VIC917513:VID917513 VRY917513:VRZ917513 WBU917513:WBV917513 WLQ917513:WLR917513 WVM917513:WVN917513 E983049:F983049 JA983049:JB983049 SW983049:SX983049 ACS983049:ACT983049 AMO983049:AMP983049 AWK983049:AWL983049 BGG983049:BGH983049 BQC983049:BQD983049 BZY983049:BZZ983049 CJU983049:CJV983049 CTQ983049:CTR983049 DDM983049:DDN983049 DNI983049:DNJ983049 DXE983049:DXF983049 EHA983049:EHB983049 EQW983049:EQX983049 FAS983049:FAT983049 FKO983049:FKP983049 FUK983049:FUL983049 GEG983049:GEH983049 GOC983049:GOD983049 GXY983049:GXZ983049 HHU983049:HHV983049 HRQ983049:HRR983049 IBM983049:IBN983049 ILI983049:ILJ983049 IVE983049:IVF983049 JFA983049:JFB983049 JOW983049:JOX983049 JYS983049:JYT983049 KIO983049:KIP983049 KSK983049:KSL983049 LCG983049:LCH983049 LMC983049:LMD983049 LVY983049:LVZ983049 MFU983049:MFV983049 MPQ983049:MPR983049 MZM983049:MZN983049 NJI983049:NJJ983049 NTE983049:NTF983049 ODA983049:ODB983049 OMW983049:OMX983049 OWS983049:OWT983049 PGO983049:PGP983049 PQK983049:PQL983049 QAG983049:QAH983049 QKC983049:QKD983049 QTY983049:QTZ983049 RDU983049:RDV983049 RNQ983049:RNR983049 RXM983049:RXN983049 SHI983049:SHJ983049 SRE983049:SRF983049 TBA983049:TBB983049 TKW983049:TKX983049 TUS983049:TUT983049 UEO983049:UEP983049 UOK983049:UOL983049 UYG983049:UYH983049 VIC983049:VID983049 VRY983049:VRZ983049 WBU983049:WBV983049 WLQ983049:WLR983049">
      <formula1>"0,100000"</formula1>
    </dataValidation>
    <dataValidation type="list" allowBlank="1" showInputMessage="1" showErrorMessage="1" sqref="WVM983051:WVN983051 E65547:F65547 JA65547:JB65547 SW65547:SX65547 ACS65547:ACT65547 AMO65547:AMP65547 AWK65547:AWL65547 BGG65547:BGH65547 BQC65547:BQD65547 BZY65547:BZZ65547 CJU65547:CJV65547 CTQ65547:CTR65547 DDM65547:DDN65547 DNI65547:DNJ65547 DXE65547:DXF65547 EHA65547:EHB65547 EQW65547:EQX65547 FAS65547:FAT65547 FKO65547:FKP65547 FUK65547:FUL65547 GEG65547:GEH65547 GOC65547:GOD65547 GXY65547:GXZ65547 HHU65547:HHV65547 HRQ65547:HRR65547 IBM65547:IBN65547 ILI65547:ILJ65547 IVE65547:IVF65547 JFA65547:JFB65547 JOW65547:JOX65547 JYS65547:JYT65547 KIO65547:KIP65547 KSK65547:KSL65547 LCG65547:LCH65547 LMC65547:LMD65547 LVY65547:LVZ65547 MFU65547:MFV65547 MPQ65547:MPR65547 MZM65547:MZN65547 NJI65547:NJJ65547 NTE65547:NTF65547 ODA65547:ODB65547 OMW65547:OMX65547 OWS65547:OWT65547 PGO65547:PGP65547 PQK65547:PQL65547 QAG65547:QAH65547 QKC65547:QKD65547 QTY65547:QTZ65547 RDU65547:RDV65547 RNQ65547:RNR65547 RXM65547:RXN65547 SHI65547:SHJ65547 SRE65547:SRF65547 TBA65547:TBB65547 TKW65547:TKX65547 TUS65547:TUT65547 UEO65547:UEP65547 UOK65547:UOL65547 UYG65547:UYH65547 VIC65547:VID65547 VRY65547:VRZ65547 WBU65547:WBV65547 WLQ65547:WLR65547 WVM65547:WVN65547 E131083:F131083 JA131083:JB131083 SW131083:SX131083 ACS131083:ACT131083 AMO131083:AMP131083 AWK131083:AWL131083 BGG131083:BGH131083 BQC131083:BQD131083 BZY131083:BZZ131083 CJU131083:CJV131083 CTQ131083:CTR131083 DDM131083:DDN131083 DNI131083:DNJ131083 DXE131083:DXF131083 EHA131083:EHB131083 EQW131083:EQX131083 FAS131083:FAT131083 FKO131083:FKP131083 FUK131083:FUL131083 GEG131083:GEH131083 GOC131083:GOD131083 GXY131083:GXZ131083 HHU131083:HHV131083 HRQ131083:HRR131083 IBM131083:IBN131083 ILI131083:ILJ131083 IVE131083:IVF131083 JFA131083:JFB131083 JOW131083:JOX131083 JYS131083:JYT131083 KIO131083:KIP131083 KSK131083:KSL131083 LCG131083:LCH131083 LMC131083:LMD131083 LVY131083:LVZ131083 MFU131083:MFV131083 MPQ131083:MPR131083 MZM131083:MZN131083 NJI131083:NJJ131083 NTE131083:NTF131083 ODA131083:ODB131083 OMW131083:OMX131083 OWS131083:OWT131083 PGO131083:PGP131083 PQK131083:PQL131083 QAG131083:QAH131083 QKC131083:QKD131083 QTY131083:QTZ131083 RDU131083:RDV131083 RNQ131083:RNR131083 RXM131083:RXN131083 SHI131083:SHJ131083 SRE131083:SRF131083 TBA131083:TBB131083 TKW131083:TKX131083 TUS131083:TUT131083 UEO131083:UEP131083 UOK131083:UOL131083 UYG131083:UYH131083 VIC131083:VID131083 VRY131083:VRZ131083 WBU131083:WBV131083 WLQ131083:WLR131083 WVM131083:WVN131083 E196619:F196619 JA196619:JB196619 SW196619:SX196619 ACS196619:ACT196619 AMO196619:AMP196619 AWK196619:AWL196619 BGG196619:BGH196619 BQC196619:BQD196619 BZY196619:BZZ196619 CJU196619:CJV196619 CTQ196619:CTR196619 DDM196619:DDN196619 DNI196619:DNJ196619 DXE196619:DXF196619 EHA196619:EHB196619 EQW196619:EQX196619 FAS196619:FAT196619 FKO196619:FKP196619 FUK196619:FUL196619 GEG196619:GEH196619 GOC196619:GOD196619 GXY196619:GXZ196619 HHU196619:HHV196619 HRQ196619:HRR196619 IBM196619:IBN196619 ILI196619:ILJ196619 IVE196619:IVF196619 JFA196619:JFB196619 JOW196619:JOX196619 JYS196619:JYT196619 KIO196619:KIP196619 KSK196619:KSL196619 LCG196619:LCH196619 LMC196619:LMD196619 LVY196619:LVZ196619 MFU196619:MFV196619 MPQ196619:MPR196619 MZM196619:MZN196619 NJI196619:NJJ196619 NTE196619:NTF196619 ODA196619:ODB196619 OMW196619:OMX196619 OWS196619:OWT196619 PGO196619:PGP196619 PQK196619:PQL196619 QAG196619:QAH196619 QKC196619:QKD196619 QTY196619:QTZ196619 RDU196619:RDV196619 RNQ196619:RNR196619 RXM196619:RXN196619 SHI196619:SHJ196619 SRE196619:SRF196619 TBA196619:TBB196619 TKW196619:TKX196619 TUS196619:TUT196619 UEO196619:UEP196619 UOK196619:UOL196619 UYG196619:UYH196619 VIC196619:VID196619 VRY196619:VRZ196619 WBU196619:WBV196619 WLQ196619:WLR196619 WVM196619:WVN196619 E262155:F262155 JA262155:JB262155 SW262155:SX262155 ACS262155:ACT262155 AMO262155:AMP262155 AWK262155:AWL262155 BGG262155:BGH262155 BQC262155:BQD262155 BZY262155:BZZ262155 CJU262155:CJV262155 CTQ262155:CTR262155 DDM262155:DDN262155 DNI262155:DNJ262155 DXE262155:DXF262155 EHA262155:EHB262155 EQW262155:EQX262155 FAS262155:FAT262155 FKO262155:FKP262155 FUK262155:FUL262155 GEG262155:GEH262155 GOC262155:GOD262155 GXY262155:GXZ262155 HHU262155:HHV262155 HRQ262155:HRR262155 IBM262155:IBN262155 ILI262155:ILJ262155 IVE262155:IVF262155 JFA262155:JFB262155 JOW262155:JOX262155 JYS262155:JYT262155 KIO262155:KIP262155 KSK262155:KSL262155 LCG262155:LCH262155 LMC262155:LMD262155 LVY262155:LVZ262155 MFU262155:MFV262155 MPQ262155:MPR262155 MZM262155:MZN262155 NJI262155:NJJ262155 NTE262155:NTF262155 ODA262155:ODB262155 OMW262155:OMX262155 OWS262155:OWT262155 PGO262155:PGP262155 PQK262155:PQL262155 QAG262155:QAH262155 QKC262155:QKD262155 QTY262155:QTZ262155 RDU262155:RDV262155 RNQ262155:RNR262155 RXM262155:RXN262155 SHI262155:SHJ262155 SRE262155:SRF262155 TBA262155:TBB262155 TKW262155:TKX262155 TUS262155:TUT262155 UEO262155:UEP262155 UOK262155:UOL262155 UYG262155:UYH262155 VIC262155:VID262155 VRY262155:VRZ262155 WBU262155:WBV262155 WLQ262155:WLR262155 WVM262155:WVN262155 E327691:F327691 JA327691:JB327691 SW327691:SX327691 ACS327691:ACT327691 AMO327691:AMP327691 AWK327691:AWL327691 BGG327691:BGH327691 BQC327691:BQD327691 BZY327691:BZZ327691 CJU327691:CJV327691 CTQ327691:CTR327691 DDM327691:DDN327691 DNI327691:DNJ327691 DXE327691:DXF327691 EHA327691:EHB327691 EQW327691:EQX327691 FAS327691:FAT327691 FKO327691:FKP327691 FUK327691:FUL327691 GEG327691:GEH327691 GOC327691:GOD327691 GXY327691:GXZ327691 HHU327691:HHV327691 HRQ327691:HRR327691 IBM327691:IBN327691 ILI327691:ILJ327691 IVE327691:IVF327691 JFA327691:JFB327691 JOW327691:JOX327691 JYS327691:JYT327691 KIO327691:KIP327691 KSK327691:KSL327691 LCG327691:LCH327691 LMC327691:LMD327691 LVY327691:LVZ327691 MFU327691:MFV327691 MPQ327691:MPR327691 MZM327691:MZN327691 NJI327691:NJJ327691 NTE327691:NTF327691 ODA327691:ODB327691 OMW327691:OMX327691 OWS327691:OWT327691 PGO327691:PGP327691 PQK327691:PQL327691 QAG327691:QAH327691 QKC327691:QKD327691 QTY327691:QTZ327691 RDU327691:RDV327691 RNQ327691:RNR327691 RXM327691:RXN327691 SHI327691:SHJ327691 SRE327691:SRF327691 TBA327691:TBB327691 TKW327691:TKX327691 TUS327691:TUT327691 UEO327691:UEP327691 UOK327691:UOL327691 UYG327691:UYH327691 VIC327691:VID327691 VRY327691:VRZ327691 WBU327691:WBV327691 WLQ327691:WLR327691 WVM327691:WVN327691 E393227:F393227 JA393227:JB393227 SW393227:SX393227 ACS393227:ACT393227 AMO393227:AMP393227 AWK393227:AWL393227 BGG393227:BGH393227 BQC393227:BQD393227 BZY393227:BZZ393227 CJU393227:CJV393227 CTQ393227:CTR393227 DDM393227:DDN393227 DNI393227:DNJ393227 DXE393227:DXF393227 EHA393227:EHB393227 EQW393227:EQX393227 FAS393227:FAT393227 FKO393227:FKP393227 FUK393227:FUL393227 GEG393227:GEH393227 GOC393227:GOD393227 GXY393227:GXZ393227 HHU393227:HHV393227 HRQ393227:HRR393227 IBM393227:IBN393227 ILI393227:ILJ393227 IVE393227:IVF393227 JFA393227:JFB393227 JOW393227:JOX393227 JYS393227:JYT393227 KIO393227:KIP393227 KSK393227:KSL393227 LCG393227:LCH393227 LMC393227:LMD393227 LVY393227:LVZ393227 MFU393227:MFV393227 MPQ393227:MPR393227 MZM393227:MZN393227 NJI393227:NJJ393227 NTE393227:NTF393227 ODA393227:ODB393227 OMW393227:OMX393227 OWS393227:OWT393227 PGO393227:PGP393227 PQK393227:PQL393227 QAG393227:QAH393227 QKC393227:QKD393227 QTY393227:QTZ393227 RDU393227:RDV393227 RNQ393227:RNR393227 RXM393227:RXN393227 SHI393227:SHJ393227 SRE393227:SRF393227 TBA393227:TBB393227 TKW393227:TKX393227 TUS393227:TUT393227 UEO393227:UEP393227 UOK393227:UOL393227 UYG393227:UYH393227 VIC393227:VID393227 VRY393227:VRZ393227 WBU393227:WBV393227 WLQ393227:WLR393227 WVM393227:WVN393227 E458763:F458763 JA458763:JB458763 SW458763:SX458763 ACS458763:ACT458763 AMO458763:AMP458763 AWK458763:AWL458763 BGG458763:BGH458763 BQC458763:BQD458763 BZY458763:BZZ458763 CJU458763:CJV458763 CTQ458763:CTR458763 DDM458763:DDN458763 DNI458763:DNJ458763 DXE458763:DXF458763 EHA458763:EHB458763 EQW458763:EQX458763 FAS458763:FAT458763 FKO458763:FKP458763 FUK458763:FUL458763 GEG458763:GEH458763 GOC458763:GOD458763 GXY458763:GXZ458763 HHU458763:HHV458763 HRQ458763:HRR458763 IBM458763:IBN458763 ILI458763:ILJ458763 IVE458763:IVF458763 JFA458763:JFB458763 JOW458763:JOX458763 JYS458763:JYT458763 KIO458763:KIP458763 KSK458763:KSL458763 LCG458763:LCH458763 LMC458763:LMD458763 LVY458763:LVZ458763 MFU458763:MFV458763 MPQ458763:MPR458763 MZM458763:MZN458763 NJI458763:NJJ458763 NTE458763:NTF458763 ODA458763:ODB458763 OMW458763:OMX458763 OWS458763:OWT458763 PGO458763:PGP458763 PQK458763:PQL458763 QAG458763:QAH458763 QKC458763:QKD458763 QTY458763:QTZ458763 RDU458763:RDV458763 RNQ458763:RNR458763 RXM458763:RXN458763 SHI458763:SHJ458763 SRE458763:SRF458763 TBA458763:TBB458763 TKW458763:TKX458763 TUS458763:TUT458763 UEO458763:UEP458763 UOK458763:UOL458763 UYG458763:UYH458763 VIC458763:VID458763 VRY458763:VRZ458763 WBU458763:WBV458763 WLQ458763:WLR458763 WVM458763:WVN458763 E524299:F524299 JA524299:JB524299 SW524299:SX524299 ACS524299:ACT524299 AMO524299:AMP524299 AWK524299:AWL524299 BGG524299:BGH524299 BQC524299:BQD524299 BZY524299:BZZ524299 CJU524299:CJV524299 CTQ524299:CTR524299 DDM524299:DDN524299 DNI524299:DNJ524299 DXE524299:DXF524299 EHA524299:EHB524299 EQW524299:EQX524299 FAS524299:FAT524299 FKO524299:FKP524299 FUK524299:FUL524299 GEG524299:GEH524299 GOC524299:GOD524299 GXY524299:GXZ524299 HHU524299:HHV524299 HRQ524299:HRR524299 IBM524299:IBN524299 ILI524299:ILJ524299 IVE524299:IVF524299 JFA524299:JFB524299 JOW524299:JOX524299 JYS524299:JYT524299 KIO524299:KIP524299 KSK524299:KSL524299 LCG524299:LCH524299 LMC524299:LMD524299 LVY524299:LVZ524299 MFU524299:MFV524299 MPQ524299:MPR524299 MZM524299:MZN524299 NJI524299:NJJ524299 NTE524299:NTF524299 ODA524299:ODB524299 OMW524299:OMX524299 OWS524299:OWT524299 PGO524299:PGP524299 PQK524299:PQL524299 QAG524299:QAH524299 QKC524299:QKD524299 QTY524299:QTZ524299 RDU524299:RDV524299 RNQ524299:RNR524299 RXM524299:RXN524299 SHI524299:SHJ524299 SRE524299:SRF524299 TBA524299:TBB524299 TKW524299:TKX524299 TUS524299:TUT524299 UEO524299:UEP524299 UOK524299:UOL524299 UYG524299:UYH524299 VIC524299:VID524299 VRY524299:VRZ524299 WBU524299:WBV524299 WLQ524299:WLR524299 WVM524299:WVN524299 E589835:F589835 JA589835:JB589835 SW589835:SX589835 ACS589835:ACT589835 AMO589835:AMP589835 AWK589835:AWL589835 BGG589835:BGH589835 BQC589835:BQD589835 BZY589835:BZZ589835 CJU589835:CJV589835 CTQ589835:CTR589835 DDM589835:DDN589835 DNI589835:DNJ589835 DXE589835:DXF589835 EHA589835:EHB589835 EQW589835:EQX589835 FAS589835:FAT589835 FKO589835:FKP589835 FUK589835:FUL589835 GEG589835:GEH589835 GOC589835:GOD589835 GXY589835:GXZ589835 HHU589835:HHV589835 HRQ589835:HRR589835 IBM589835:IBN589835 ILI589835:ILJ589835 IVE589835:IVF589835 JFA589835:JFB589835 JOW589835:JOX589835 JYS589835:JYT589835 KIO589835:KIP589835 KSK589835:KSL589835 LCG589835:LCH589835 LMC589835:LMD589835 LVY589835:LVZ589835 MFU589835:MFV589835 MPQ589835:MPR589835 MZM589835:MZN589835 NJI589835:NJJ589835 NTE589835:NTF589835 ODA589835:ODB589835 OMW589835:OMX589835 OWS589835:OWT589835 PGO589835:PGP589835 PQK589835:PQL589835 QAG589835:QAH589835 QKC589835:QKD589835 QTY589835:QTZ589835 RDU589835:RDV589835 RNQ589835:RNR589835 RXM589835:RXN589835 SHI589835:SHJ589835 SRE589835:SRF589835 TBA589835:TBB589835 TKW589835:TKX589835 TUS589835:TUT589835 UEO589835:UEP589835 UOK589835:UOL589835 UYG589835:UYH589835 VIC589835:VID589835 VRY589835:VRZ589835 WBU589835:WBV589835 WLQ589835:WLR589835 WVM589835:WVN589835 E655371:F655371 JA655371:JB655371 SW655371:SX655371 ACS655371:ACT655371 AMO655371:AMP655371 AWK655371:AWL655371 BGG655371:BGH655371 BQC655371:BQD655371 BZY655371:BZZ655371 CJU655371:CJV655371 CTQ655371:CTR655371 DDM655371:DDN655371 DNI655371:DNJ655371 DXE655371:DXF655371 EHA655371:EHB655371 EQW655371:EQX655371 FAS655371:FAT655371 FKO655371:FKP655371 FUK655371:FUL655371 GEG655371:GEH655371 GOC655371:GOD655371 GXY655371:GXZ655371 HHU655371:HHV655371 HRQ655371:HRR655371 IBM655371:IBN655371 ILI655371:ILJ655371 IVE655371:IVF655371 JFA655371:JFB655371 JOW655371:JOX655371 JYS655371:JYT655371 KIO655371:KIP655371 KSK655371:KSL655371 LCG655371:LCH655371 LMC655371:LMD655371 LVY655371:LVZ655371 MFU655371:MFV655371 MPQ655371:MPR655371 MZM655371:MZN655371 NJI655371:NJJ655371 NTE655371:NTF655371 ODA655371:ODB655371 OMW655371:OMX655371 OWS655371:OWT655371 PGO655371:PGP655371 PQK655371:PQL655371 QAG655371:QAH655371 QKC655371:QKD655371 QTY655371:QTZ655371 RDU655371:RDV655371 RNQ655371:RNR655371 RXM655371:RXN655371 SHI655371:SHJ655371 SRE655371:SRF655371 TBA655371:TBB655371 TKW655371:TKX655371 TUS655371:TUT655371 UEO655371:UEP655371 UOK655371:UOL655371 UYG655371:UYH655371 VIC655371:VID655371 VRY655371:VRZ655371 WBU655371:WBV655371 WLQ655371:WLR655371 WVM655371:WVN655371 E720907:F720907 JA720907:JB720907 SW720907:SX720907 ACS720907:ACT720907 AMO720907:AMP720907 AWK720907:AWL720907 BGG720907:BGH720907 BQC720907:BQD720907 BZY720907:BZZ720907 CJU720907:CJV720907 CTQ720907:CTR720907 DDM720907:DDN720907 DNI720907:DNJ720907 DXE720907:DXF720907 EHA720907:EHB720907 EQW720907:EQX720907 FAS720907:FAT720907 FKO720907:FKP720907 FUK720907:FUL720907 GEG720907:GEH720907 GOC720907:GOD720907 GXY720907:GXZ720907 HHU720907:HHV720907 HRQ720907:HRR720907 IBM720907:IBN720907 ILI720907:ILJ720907 IVE720907:IVF720907 JFA720907:JFB720907 JOW720907:JOX720907 JYS720907:JYT720907 KIO720907:KIP720907 KSK720907:KSL720907 LCG720907:LCH720907 LMC720907:LMD720907 LVY720907:LVZ720907 MFU720907:MFV720907 MPQ720907:MPR720907 MZM720907:MZN720907 NJI720907:NJJ720907 NTE720907:NTF720907 ODA720907:ODB720907 OMW720907:OMX720907 OWS720907:OWT720907 PGO720907:PGP720907 PQK720907:PQL720907 QAG720907:QAH720907 QKC720907:QKD720907 QTY720907:QTZ720907 RDU720907:RDV720907 RNQ720907:RNR720907 RXM720907:RXN720907 SHI720907:SHJ720907 SRE720907:SRF720907 TBA720907:TBB720907 TKW720907:TKX720907 TUS720907:TUT720907 UEO720907:UEP720907 UOK720907:UOL720907 UYG720907:UYH720907 VIC720907:VID720907 VRY720907:VRZ720907 WBU720907:WBV720907 WLQ720907:WLR720907 WVM720907:WVN720907 E786443:F786443 JA786443:JB786443 SW786443:SX786443 ACS786443:ACT786443 AMO786443:AMP786443 AWK786443:AWL786443 BGG786443:BGH786443 BQC786443:BQD786443 BZY786443:BZZ786443 CJU786443:CJV786443 CTQ786443:CTR786443 DDM786443:DDN786443 DNI786443:DNJ786443 DXE786443:DXF786443 EHA786443:EHB786443 EQW786443:EQX786443 FAS786443:FAT786443 FKO786443:FKP786443 FUK786443:FUL786443 GEG786443:GEH786443 GOC786443:GOD786443 GXY786443:GXZ786443 HHU786443:HHV786443 HRQ786443:HRR786443 IBM786443:IBN786443 ILI786443:ILJ786443 IVE786443:IVF786443 JFA786443:JFB786443 JOW786443:JOX786443 JYS786443:JYT786443 KIO786443:KIP786443 KSK786443:KSL786443 LCG786443:LCH786443 LMC786443:LMD786443 LVY786443:LVZ786443 MFU786443:MFV786443 MPQ786443:MPR786443 MZM786443:MZN786443 NJI786443:NJJ786443 NTE786443:NTF786443 ODA786443:ODB786443 OMW786443:OMX786443 OWS786443:OWT786443 PGO786443:PGP786443 PQK786443:PQL786443 QAG786443:QAH786443 QKC786443:QKD786443 QTY786443:QTZ786443 RDU786443:RDV786443 RNQ786443:RNR786443 RXM786443:RXN786443 SHI786443:SHJ786443 SRE786443:SRF786443 TBA786443:TBB786443 TKW786443:TKX786443 TUS786443:TUT786443 UEO786443:UEP786443 UOK786443:UOL786443 UYG786443:UYH786443 VIC786443:VID786443 VRY786443:VRZ786443 WBU786443:WBV786443 WLQ786443:WLR786443 WVM786443:WVN786443 E851979:F851979 JA851979:JB851979 SW851979:SX851979 ACS851979:ACT851979 AMO851979:AMP851979 AWK851979:AWL851979 BGG851979:BGH851979 BQC851979:BQD851979 BZY851979:BZZ851979 CJU851979:CJV851979 CTQ851979:CTR851979 DDM851979:DDN851979 DNI851979:DNJ851979 DXE851979:DXF851979 EHA851979:EHB851979 EQW851979:EQX851979 FAS851979:FAT851979 FKO851979:FKP851979 FUK851979:FUL851979 GEG851979:GEH851979 GOC851979:GOD851979 GXY851979:GXZ851979 HHU851979:HHV851979 HRQ851979:HRR851979 IBM851979:IBN851979 ILI851979:ILJ851979 IVE851979:IVF851979 JFA851979:JFB851979 JOW851979:JOX851979 JYS851979:JYT851979 KIO851979:KIP851979 KSK851979:KSL851979 LCG851979:LCH851979 LMC851979:LMD851979 LVY851979:LVZ851979 MFU851979:MFV851979 MPQ851979:MPR851979 MZM851979:MZN851979 NJI851979:NJJ851979 NTE851979:NTF851979 ODA851979:ODB851979 OMW851979:OMX851979 OWS851979:OWT851979 PGO851979:PGP851979 PQK851979:PQL851979 QAG851979:QAH851979 QKC851979:QKD851979 QTY851979:QTZ851979 RDU851979:RDV851979 RNQ851979:RNR851979 RXM851979:RXN851979 SHI851979:SHJ851979 SRE851979:SRF851979 TBA851979:TBB851979 TKW851979:TKX851979 TUS851979:TUT851979 UEO851979:UEP851979 UOK851979:UOL851979 UYG851979:UYH851979 VIC851979:VID851979 VRY851979:VRZ851979 WBU851979:WBV851979 WLQ851979:WLR851979 WVM851979:WVN851979 E917515:F917515 JA917515:JB917515 SW917515:SX917515 ACS917515:ACT917515 AMO917515:AMP917515 AWK917515:AWL917515 BGG917515:BGH917515 BQC917515:BQD917515 BZY917515:BZZ917515 CJU917515:CJV917515 CTQ917515:CTR917515 DDM917515:DDN917515 DNI917515:DNJ917515 DXE917515:DXF917515 EHA917515:EHB917515 EQW917515:EQX917515 FAS917515:FAT917515 FKO917515:FKP917515 FUK917515:FUL917515 GEG917515:GEH917515 GOC917515:GOD917515 GXY917515:GXZ917515 HHU917515:HHV917515 HRQ917515:HRR917515 IBM917515:IBN917515 ILI917515:ILJ917515 IVE917515:IVF917515 JFA917515:JFB917515 JOW917515:JOX917515 JYS917515:JYT917515 KIO917515:KIP917515 KSK917515:KSL917515 LCG917515:LCH917515 LMC917515:LMD917515 LVY917515:LVZ917515 MFU917515:MFV917515 MPQ917515:MPR917515 MZM917515:MZN917515 NJI917515:NJJ917515 NTE917515:NTF917515 ODA917515:ODB917515 OMW917515:OMX917515 OWS917515:OWT917515 PGO917515:PGP917515 PQK917515:PQL917515 QAG917515:QAH917515 QKC917515:QKD917515 QTY917515:QTZ917515 RDU917515:RDV917515 RNQ917515:RNR917515 RXM917515:RXN917515 SHI917515:SHJ917515 SRE917515:SRF917515 TBA917515:TBB917515 TKW917515:TKX917515 TUS917515:TUT917515 UEO917515:UEP917515 UOK917515:UOL917515 UYG917515:UYH917515 VIC917515:VID917515 VRY917515:VRZ917515 WBU917515:WBV917515 WLQ917515:WLR917515 WVM917515:WVN917515 E983051:F983051 JA983051:JB983051 SW983051:SX983051 ACS983051:ACT983051 AMO983051:AMP983051 AWK983051:AWL983051 BGG983051:BGH983051 BQC983051:BQD983051 BZY983051:BZZ983051 CJU983051:CJV983051 CTQ983051:CTR983051 DDM983051:DDN983051 DNI983051:DNJ983051 DXE983051:DXF983051 EHA983051:EHB983051 EQW983051:EQX983051 FAS983051:FAT983051 FKO983051:FKP983051 FUK983051:FUL983051 GEG983051:GEH983051 GOC983051:GOD983051 GXY983051:GXZ983051 HHU983051:HHV983051 HRQ983051:HRR983051 IBM983051:IBN983051 ILI983051:ILJ983051 IVE983051:IVF983051 JFA983051:JFB983051 JOW983051:JOX983051 JYS983051:JYT983051 KIO983051:KIP983051 KSK983051:KSL983051 LCG983051:LCH983051 LMC983051:LMD983051 LVY983051:LVZ983051 MFU983051:MFV983051 MPQ983051:MPR983051 MZM983051:MZN983051 NJI983051:NJJ983051 NTE983051:NTF983051 ODA983051:ODB983051 OMW983051:OMX983051 OWS983051:OWT983051 PGO983051:PGP983051 PQK983051:PQL983051 QAG983051:QAH983051 QKC983051:QKD983051 QTY983051:QTZ983051 RDU983051:RDV983051 RNQ983051:RNR983051 RXM983051:RXN983051 SHI983051:SHJ983051 SRE983051:SRF983051 TBA983051:TBB983051 TKW983051:TKX983051 TUS983051:TUT983051 UEO983051:UEP983051 UOK983051:UOL983051 UYG983051:UYH983051 VIC983051:VID983051 VRY983051:VRZ983051 WBU983051:WBV983051 WLQ983051:WLR983051">
      <formula1>"0,50000,30000,20000,10000,5000"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zoomScale="71" zoomScaleNormal="71" workbookViewId="0">
      <selection activeCell="A12" sqref="A12"/>
    </sheetView>
  </sheetViews>
  <sheetFormatPr defaultRowHeight="14.25"/>
  <cols>
    <col min="1" max="10" width="8.625" style="2" customWidth="1"/>
    <col min="11" max="20" width="8.5" style="2" customWidth="1"/>
    <col min="21" max="16384" width="9" style="2"/>
  </cols>
  <sheetData>
    <row r="1" spans="1:20" ht="18.75" customHeight="1" thickBot="1">
      <c r="A1" s="229" t="s">
        <v>69</v>
      </c>
      <c r="B1" s="229"/>
      <c r="C1" s="229"/>
      <c r="D1" s="229"/>
      <c r="E1" s="229"/>
      <c r="F1" s="229"/>
      <c r="G1" s="229"/>
      <c r="H1" s="229"/>
      <c r="I1" s="229"/>
      <c r="J1" s="229"/>
      <c r="K1" s="229" t="s">
        <v>69</v>
      </c>
      <c r="L1" s="229"/>
      <c r="M1" s="229"/>
      <c r="N1" s="229"/>
      <c r="O1" s="229"/>
      <c r="P1" s="229"/>
      <c r="Q1" s="229"/>
      <c r="R1" s="229"/>
      <c r="S1" s="229"/>
      <c r="T1" s="229"/>
    </row>
    <row r="2" spans="1:20" ht="18.75" customHeight="1">
      <c r="A2" s="13" t="s">
        <v>70</v>
      </c>
      <c r="B2" s="6"/>
      <c r="C2" s="6" t="s">
        <v>71</v>
      </c>
      <c r="D2" s="6"/>
      <c r="E2" s="7"/>
      <c r="F2" s="13" t="s">
        <v>70</v>
      </c>
      <c r="G2" s="6"/>
      <c r="H2" s="6"/>
      <c r="I2" s="6"/>
      <c r="J2" s="7"/>
      <c r="K2" s="5" t="s">
        <v>72</v>
      </c>
      <c r="L2" s="6"/>
      <c r="M2" s="6"/>
      <c r="N2" s="6"/>
      <c r="O2" s="6"/>
      <c r="P2" s="6"/>
      <c r="Q2" s="6"/>
      <c r="R2" s="6"/>
      <c r="S2" s="6"/>
      <c r="T2" s="7"/>
    </row>
    <row r="3" spans="1:20" ht="18.75" customHeight="1">
      <c r="A3" s="221" t="s">
        <v>109</v>
      </c>
      <c r="B3" s="221"/>
      <c r="C3" s="221"/>
      <c r="D3" s="221"/>
      <c r="E3" s="222"/>
      <c r="F3" s="8"/>
      <c r="G3" s="1"/>
      <c r="H3" s="1"/>
      <c r="I3" s="1"/>
      <c r="J3" s="9"/>
      <c r="K3" s="8"/>
      <c r="L3" s="1"/>
      <c r="M3" s="1"/>
      <c r="N3" s="1"/>
      <c r="O3" s="1"/>
      <c r="P3" s="1"/>
      <c r="Q3" s="1"/>
      <c r="R3" s="1"/>
      <c r="S3" s="1"/>
      <c r="T3" s="9"/>
    </row>
    <row r="4" spans="1:20" ht="18.75" customHeight="1">
      <c r="A4" s="221"/>
      <c r="B4" s="221"/>
      <c r="C4" s="221"/>
      <c r="D4" s="221"/>
      <c r="E4" s="222"/>
      <c r="F4" s="8"/>
      <c r="G4" s="1"/>
      <c r="H4" s="1"/>
      <c r="I4" s="1"/>
      <c r="J4" s="9"/>
      <c r="K4" s="8"/>
      <c r="L4" s="1"/>
      <c r="M4" s="1"/>
      <c r="N4" s="1"/>
      <c r="O4" s="1"/>
      <c r="P4" s="1"/>
      <c r="Q4" s="1"/>
      <c r="R4" s="1"/>
      <c r="S4" s="1"/>
      <c r="T4" s="9"/>
    </row>
    <row r="5" spans="1:20" ht="18.75" customHeight="1">
      <c r="A5" s="221"/>
      <c r="B5" s="221"/>
      <c r="C5" s="221"/>
      <c r="D5" s="221"/>
      <c r="E5" s="222"/>
      <c r="F5" s="8"/>
      <c r="G5" s="1"/>
      <c r="H5" s="1"/>
      <c r="I5" s="1"/>
      <c r="J5" s="9"/>
      <c r="K5" s="8"/>
      <c r="L5" s="1"/>
      <c r="M5" s="1"/>
      <c r="N5" s="1"/>
      <c r="O5" s="1"/>
      <c r="P5" s="1"/>
      <c r="Q5" s="1"/>
      <c r="R5" s="1"/>
      <c r="S5" s="1"/>
      <c r="T5" s="9"/>
    </row>
    <row r="6" spans="1:20" ht="18.75" customHeight="1">
      <c r="A6" s="221"/>
      <c r="B6" s="221"/>
      <c r="C6" s="221"/>
      <c r="D6" s="221"/>
      <c r="E6" s="222"/>
      <c r="F6" s="8"/>
      <c r="G6" s="1"/>
      <c r="H6" s="1"/>
      <c r="I6" s="1"/>
      <c r="J6" s="9"/>
      <c r="K6" s="8"/>
      <c r="L6" s="1"/>
      <c r="M6" s="1"/>
      <c r="N6" s="1"/>
      <c r="O6" s="1"/>
      <c r="P6" s="1"/>
      <c r="Q6" s="1"/>
      <c r="R6" s="1"/>
      <c r="S6" s="1"/>
      <c r="T6" s="9"/>
    </row>
    <row r="7" spans="1:20" ht="18.75" customHeight="1">
      <c r="A7" s="227" t="s">
        <v>110</v>
      </c>
      <c r="B7" s="227"/>
      <c r="C7" s="227"/>
      <c r="D7" s="227"/>
      <c r="E7" s="228"/>
      <c r="F7" s="8"/>
      <c r="G7" s="1"/>
      <c r="H7" s="1"/>
      <c r="I7" s="1"/>
      <c r="J7" s="9"/>
      <c r="K7" s="8"/>
      <c r="L7" s="1"/>
      <c r="M7" s="1"/>
      <c r="N7" s="1"/>
      <c r="O7" s="1"/>
      <c r="P7" s="1"/>
      <c r="Q7" s="1"/>
      <c r="R7" s="1"/>
      <c r="S7" s="1"/>
      <c r="T7" s="9"/>
    </row>
    <row r="8" spans="1:20" ht="18.75" customHeight="1">
      <c r="A8" s="227"/>
      <c r="B8" s="227"/>
      <c r="C8" s="227"/>
      <c r="D8" s="227"/>
      <c r="E8" s="228"/>
      <c r="F8" s="8"/>
      <c r="G8" s="1"/>
      <c r="H8" s="1"/>
      <c r="I8" s="1"/>
      <c r="J8" s="9"/>
      <c r="K8" s="8"/>
      <c r="L8" s="1"/>
      <c r="M8" s="1"/>
      <c r="N8" s="1"/>
      <c r="O8" s="1"/>
      <c r="P8" s="1"/>
      <c r="Q8" s="1"/>
      <c r="R8" s="1"/>
      <c r="S8" s="1"/>
      <c r="T8" s="9"/>
    </row>
    <row r="9" spans="1:20" ht="18.75" customHeight="1">
      <c r="A9" s="223" t="s">
        <v>111</v>
      </c>
      <c r="B9" s="223"/>
      <c r="C9" s="223"/>
      <c r="D9" s="223"/>
      <c r="E9" s="224"/>
      <c r="F9" s="8"/>
      <c r="G9" s="1"/>
      <c r="H9" s="1"/>
      <c r="I9" s="1"/>
      <c r="J9" s="9"/>
      <c r="K9" s="8"/>
      <c r="L9" s="1"/>
      <c r="M9" s="1"/>
      <c r="N9" s="1"/>
      <c r="O9" s="1"/>
      <c r="P9" s="1"/>
      <c r="Q9" s="1"/>
      <c r="R9" s="1"/>
      <c r="S9" s="1"/>
      <c r="T9" s="9"/>
    </row>
    <row r="10" spans="1:20" ht="18.75" customHeight="1">
      <c r="A10" s="223"/>
      <c r="B10" s="223"/>
      <c r="C10" s="223"/>
      <c r="D10" s="223"/>
      <c r="E10" s="224"/>
      <c r="F10" s="8"/>
      <c r="G10" s="1"/>
      <c r="H10" s="1"/>
      <c r="I10" s="1"/>
      <c r="J10" s="9"/>
      <c r="K10" s="8"/>
      <c r="L10" s="1"/>
      <c r="M10" s="1"/>
      <c r="N10" s="1"/>
      <c r="O10" s="1"/>
      <c r="P10" s="1"/>
      <c r="Q10" s="1"/>
      <c r="R10" s="1"/>
      <c r="S10" s="1"/>
      <c r="T10" s="9"/>
    </row>
    <row r="11" spans="1:20" ht="18.75" customHeight="1" thickBot="1">
      <c r="A11" s="225"/>
      <c r="B11" s="225"/>
      <c r="C11" s="225"/>
      <c r="D11" s="225"/>
      <c r="E11" s="226"/>
      <c r="F11" s="10"/>
      <c r="G11" s="11"/>
      <c r="H11" s="11"/>
      <c r="I11" s="11"/>
      <c r="J11" s="12"/>
      <c r="K11" s="8"/>
      <c r="L11" s="1"/>
      <c r="M11" s="1"/>
      <c r="N11" s="1"/>
      <c r="O11" s="1"/>
      <c r="P11" s="1"/>
      <c r="Q11" s="1"/>
      <c r="R11" s="1"/>
      <c r="S11" s="1"/>
      <c r="T11" s="9"/>
    </row>
    <row r="12" spans="1:20" ht="18.75" customHeight="1">
      <c r="A12" s="5" t="s">
        <v>73</v>
      </c>
      <c r="B12" s="6"/>
      <c r="C12" s="6"/>
      <c r="D12" s="6"/>
      <c r="E12" s="6"/>
      <c r="F12" s="6"/>
      <c r="G12" s="6"/>
      <c r="H12" s="6"/>
      <c r="I12" s="6"/>
      <c r="J12" s="7"/>
      <c r="K12" s="8"/>
      <c r="L12" s="1"/>
      <c r="M12" s="1"/>
      <c r="N12" s="1"/>
      <c r="O12" s="1"/>
      <c r="P12" s="1"/>
      <c r="Q12" s="1"/>
      <c r="R12" s="1"/>
      <c r="S12" s="1"/>
      <c r="T12" s="9"/>
    </row>
    <row r="13" spans="1:20" ht="18.75" customHeight="1">
      <c r="A13" s="8"/>
      <c r="B13" s="1"/>
      <c r="C13" s="1"/>
      <c r="D13" s="1"/>
      <c r="E13" s="1"/>
      <c r="F13" s="1"/>
      <c r="G13" s="1"/>
      <c r="H13" s="1"/>
      <c r="I13" s="1"/>
      <c r="J13" s="9"/>
      <c r="K13" s="8"/>
      <c r="L13" s="1"/>
      <c r="M13" s="1"/>
      <c r="N13" s="1"/>
      <c r="O13" s="1"/>
      <c r="P13" s="1"/>
      <c r="Q13" s="1"/>
      <c r="R13" s="1"/>
      <c r="S13" s="1"/>
      <c r="T13" s="9"/>
    </row>
    <row r="14" spans="1:20" ht="18.75" customHeight="1">
      <c r="A14" s="8"/>
      <c r="B14" s="1"/>
      <c r="C14" s="1"/>
      <c r="D14" s="1"/>
      <c r="E14" s="1"/>
      <c r="F14" s="1"/>
      <c r="G14" s="1"/>
      <c r="H14" s="1"/>
      <c r="I14" s="1"/>
      <c r="J14" s="9"/>
      <c r="K14" s="8"/>
      <c r="L14" s="1"/>
      <c r="M14" s="1"/>
      <c r="N14" s="1"/>
      <c r="O14" s="1"/>
      <c r="P14" s="1"/>
      <c r="Q14" s="1"/>
      <c r="R14" s="1"/>
      <c r="S14" s="1"/>
      <c r="T14" s="9"/>
    </row>
    <row r="15" spans="1:20" ht="18.75" customHeight="1">
      <c r="A15" s="8"/>
      <c r="B15" s="1"/>
      <c r="C15" s="1"/>
      <c r="D15" s="1"/>
      <c r="E15" s="1"/>
      <c r="F15" s="1"/>
      <c r="G15" s="1"/>
      <c r="H15" s="1"/>
      <c r="I15" s="1"/>
      <c r="J15" s="9"/>
      <c r="K15" s="8"/>
      <c r="L15" s="1"/>
      <c r="M15" s="1"/>
      <c r="N15" s="1"/>
      <c r="O15" s="1"/>
      <c r="P15" s="1"/>
      <c r="Q15" s="1"/>
      <c r="R15" s="1"/>
      <c r="S15" s="1"/>
      <c r="T15" s="9"/>
    </row>
    <row r="16" spans="1:20" ht="18.75" customHeight="1">
      <c r="A16" s="8"/>
      <c r="B16" s="1"/>
      <c r="C16" s="1"/>
      <c r="D16" s="1"/>
      <c r="E16" s="1"/>
      <c r="F16" s="1"/>
      <c r="G16" s="1"/>
      <c r="H16" s="1"/>
      <c r="I16" s="1"/>
      <c r="J16" s="9"/>
      <c r="K16" s="8"/>
      <c r="L16" s="1"/>
      <c r="M16" s="1"/>
      <c r="N16" s="1"/>
      <c r="O16" s="1"/>
      <c r="P16" s="1"/>
      <c r="Q16" s="1"/>
      <c r="R16" s="1"/>
      <c r="S16" s="1"/>
      <c r="T16" s="9"/>
    </row>
    <row r="17" spans="1:20" ht="18.75" customHeight="1">
      <c r="A17" s="8"/>
      <c r="B17" s="1"/>
      <c r="C17" s="1"/>
      <c r="D17" s="1"/>
      <c r="E17" s="1"/>
      <c r="F17" s="1"/>
      <c r="G17" s="1"/>
      <c r="H17" s="1"/>
      <c r="I17" s="1"/>
      <c r="J17" s="9"/>
      <c r="K17" s="8"/>
      <c r="L17" s="1"/>
      <c r="M17" s="1"/>
      <c r="N17" s="1"/>
      <c r="O17" s="1"/>
      <c r="P17" s="1"/>
      <c r="Q17" s="1"/>
      <c r="R17" s="1"/>
      <c r="S17" s="1"/>
      <c r="T17" s="9"/>
    </row>
    <row r="18" spans="1:20" ht="18.75" customHeight="1">
      <c r="A18" s="8"/>
      <c r="B18" s="1"/>
      <c r="C18" s="1"/>
      <c r="D18" s="1"/>
      <c r="E18" s="1"/>
      <c r="F18" s="1"/>
      <c r="G18" s="1"/>
      <c r="H18" s="1"/>
      <c r="I18" s="1"/>
      <c r="J18" s="9"/>
      <c r="K18" s="8"/>
      <c r="L18" s="1"/>
      <c r="M18" s="1"/>
      <c r="N18" s="1"/>
      <c r="O18" s="1"/>
      <c r="P18" s="1"/>
      <c r="Q18" s="1"/>
      <c r="R18" s="1"/>
      <c r="S18" s="1"/>
      <c r="T18" s="9"/>
    </row>
    <row r="19" spans="1:20" ht="18.75" customHeight="1">
      <c r="A19" s="8"/>
      <c r="B19" s="1"/>
      <c r="C19" s="1"/>
      <c r="D19" s="1"/>
      <c r="E19" s="1"/>
      <c r="F19" s="1"/>
      <c r="G19" s="1"/>
      <c r="H19" s="1"/>
      <c r="I19" s="1"/>
      <c r="J19" s="9"/>
      <c r="K19" s="8"/>
      <c r="L19" s="1"/>
      <c r="M19" s="1"/>
      <c r="N19" s="1"/>
      <c r="O19" s="1"/>
      <c r="P19" s="1"/>
      <c r="Q19" s="1"/>
      <c r="R19" s="1"/>
      <c r="S19" s="1"/>
      <c r="T19" s="9"/>
    </row>
    <row r="20" spans="1:20" ht="18.75" customHeight="1">
      <c r="A20" s="8"/>
      <c r="B20" s="1"/>
      <c r="C20" s="1"/>
      <c r="D20" s="1"/>
      <c r="E20" s="1"/>
      <c r="F20" s="1"/>
      <c r="G20" s="1"/>
      <c r="H20" s="1"/>
      <c r="I20" s="1"/>
      <c r="J20" s="9"/>
      <c r="K20" s="8"/>
      <c r="L20" s="1"/>
      <c r="M20" s="1"/>
      <c r="N20" s="1"/>
      <c r="O20" s="1"/>
      <c r="P20" s="1"/>
      <c r="Q20" s="1"/>
      <c r="R20" s="1"/>
      <c r="S20" s="1"/>
      <c r="T20" s="9"/>
    </row>
    <row r="21" spans="1:20" ht="18.75" customHeight="1" thickBot="1">
      <c r="A21" s="10"/>
      <c r="B21" s="11"/>
      <c r="C21" s="11"/>
      <c r="D21" s="11"/>
      <c r="E21" s="11"/>
      <c r="F21" s="11"/>
      <c r="G21" s="11"/>
      <c r="H21" s="11"/>
      <c r="I21" s="11"/>
      <c r="J21" s="12"/>
      <c r="K21" s="8"/>
      <c r="L21" s="1"/>
      <c r="M21" s="1"/>
      <c r="N21" s="1"/>
      <c r="O21" s="1"/>
      <c r="P21" s="1"/>
      <c r="Q21" s="1"/>
      <c r="R21" s="1"/>
      <c r="S21" s="1"/>
      <c r="T21" s="9"/>
    </row>
    <row r="22" spans="1:20" ht="18.75" customHeight="1">
      <c r="A22" s="5" t="s">
        <v>74</v>
      </c>
      <c r="B22" s="6"/>
      <c r="C22" s="6"/>
      <c r="D22" s="6"/>
      <c r="E22" s="6"/>
      <c r="F22" s="6"/>
      <c r="G22" s="6"/>
      <c r="H22" s="6"/>
      <c r="I22" s="6"/>
      <c r="J22" s="7"/>
      <c r="K22" s="8"/>
      <c r="L22" s="1"/>
      <c r="M22" s="1"/>
      <c r="N22" s="1"/>
      <c r="O22" s="1"/>
      <c r="P22" s="1"/>
      <c r="Q22" s="1"/>
      <c r="R22" s="1"/>
      <c r="S22" s="1"/>
      <c r="T22" s="9"/>
    </row>
    <row r="23" spans="1:20" ht="18.75" customHeight="1">
      <c r="A23" s="8"/>
      <c r="B23" s="1"/>
      <c r="C23" s="1"/>
      <c r="D23" s="1"/>
      <c r="E23" s="1"/>
      <c r="F23" s="1"/>
      <c r="G23" s="1"/>
      <c r="H23" s="1"/>
      <c r="I23" s="1"/>
      <c r="J23" s="9"/>
      <c r="K23" s="8"/>
      <c r="L23" s="1"/>
      <c r="M23" s="1"/>
      <c r="N23" s="1"/>
      <c r="O23" s="1"/>
      <c r="P23" s="1"/>
      <c r="Q23" s="1"/>
      <c r="R23" s="1"/>
      <c r="S23" s="1"/>
      <c r="T23" s="9"/>
    </row>
    <row r="24" spans="1:20" ht="18.75" customHeight="1">
      <c r="A24" s="8"/>
      <c r="B24" s="1"/>
      <c r="C24" s="1"/>
      <c r="D24" s="1"/>
      <c r="E24" s="1"/>
      <c r="F24" s="1"/>
      <c r="G24" s="1"/>
      <c r="H24" s="1"/>
      <c r="I24" s="1"/>
      <c r="J24" s="9"/>
      <c r="K24" s="8"/>
      <c r="L24" s="1"/>
      <c r="M24" s="1"/>
      <c r="N24" s="1"/>
      <c r="O24" s="1"/>
      <c r="P24" s="1"/>
      <c r="Q24" s="1"/>
      <c r="R24" s="1"/>
      <c r="S24" s="1"/>
      <c r="T24" s="9"/>
    </row>
    <row r="25" spans="1:20" ht="18.75" customHeight="1">
      <c r="A25" s="8"/>
      <c r="B25" s="1"/>
      <c r="C25" s="1"/>
      <c r="D25" s="1"/>
      <c r="E25" s="1"/>
      <c r="F25" s="1"/>
      <c r="G25" s="1"/>
      <c r="H25" s="1"/>
      <c r="I25" s="1"/>
      <c r="J25" s="9"/>
      <c r="K25" s="8"/>
      <c r="L25" s="1"/>
      <c r="M25" s="1"/>
      <c r="N25" s="1"/>
      <c r="O25" s="1"/>
      <c r="P25" s="1"/>
      <c r="Q25" s="1"/>
      <c r="R25" s="1"/>
      <c r="S25" s="1"/>
      <c r="T25" s="9"/>
    </row>
    <row r="26" spans="1:20" ht="18.75" customHeight="1">
      <c r="A26" s="8"/>
      <c r="B26" s="1"/>
      <c r="C26" s="1"/>
      <c r="D26" s="1"/>
      <c r="E26" s="1"/>
      <c r="F26" s="1"/>
      <c r="G26" s="1"/>
      <c r="H26" s="1"/>
      <c r="I26" s="1"/>
      <c r="J26" s="9"/>
      <c r="K26" s="8"/>
      <c r="L26" s="1"/>
      <c r="M26" s="1"/>
      <c r="N26" s="1"/>
      <c r="O26" s="1"/>
      <c r="P26" s="1"/>
      <c r="Q26" s="1"/>
      <c r="R26" s="1"/>
      <c r="S26" s="1"/>
      <c r="T26" s="9"/>
    </row>
    <row r="27" spans="1:20" ht="18.75" customHeight="1">
      <c r="A27" s="8"/>
      <c r="B27" s="1"/>
      <c r="C27" s="1"/>
      <c r="D27" s="1"/>
      <c r="E27" s="1"/>
      <c r="F27" s="1"/>
      <c r="G27" s="1"/>
      <c r="H27" s="1"/>
      <c r="I27" s="1"/>
      <c r="J27" s="9"/>
      <c r="K27" s="8"/>
      <c r="L27" s="1"/>
      <c r="M27" s="1"/>
      <c r="N27" s="1"/>
      <c r="O27" s="1"/>
      <c r="P27" s="1"/>
      <c r="Q27" s="1"/>
      <c r="R27" s="1"/>
      <c r="S27" s="1"/>
      <c r="T27" s="9"/>
    </row>
    <row r="28" spans="1:20" ht="18.75" customHeight="1">
      <c r="A28" s="8"/>
      <c r="B28" s="1"/>
      <c r="C28" s="1"/>
      <c r="D28" s="1"/>
      <c r="E28" s="1"/>
      <c r="F28" s="1"/>
      <c r="G28" s="1"/>
      <c r="H28" s="1"/>
      <c r="I28" s="1"/>
      <c r="J28" s="9"/>
      <c r="K28" s="8"/>
      <c r="L28" s="1"/>
      <c r="M28" s="1"/>
      <c r="N28" s="1"/>
      <c r="O28" s="1"/>
      <c r="P28" s="1"/>
      <c r="Q28" s="1"/>
      <c r="R28" s="1"/>
      <c r="S28" s="1"/>
      <c r="T28" s="9"/>
    </row>
    <row r="29" spans="1:20" ht="18.75" customHeight="1">
      <c r="A29" s="8"/>
      <c r="B29" s="1"/>
      <c r="C29" s="1"/>
      <c r="D29" s="1"/>
      <c r="E29" s="1"/>
      <c r="F29" s="1"/>
      <c r="G29" s="1"/>
      <c r="H29" s="1"/>
      <c r="I29" s="1"/>
      <c r="J29" s="9"/>
      <c r="K29" s="8"/>
      <c r="L29" s="1"/>
      <c r="M29" s="1"/>
      <c r="N29" s="1"/>
      <c r="O29" s="1"/>
      <c r="P29" s="1"/>
      <c r="Q29" s="1"/>
      <c r="R29" s="1"/>
      <c r="S29" s="1"/>
      <c r="T29" s="9"/>
    </row>
    <row r="30" spans="1:20" ht="18.75" customHeight="1">
      <c r="A30" s="8"/>
      <c r="B30" s="1"/>
      <c r="C30" s="1"/>
      <c r="D30" s="1"/>
      <c r="E30" s="1"/>
      <c r="F30" s="1"/>
      <c r="G30" s="1"/>
      <c r="H30" s="1"/>
      <c r="I30" s="1"/>
      <c r="J30" s="9"/>
      <c r="K30" s="8"/>
      <c r="L30" s="1"/>
      <c r="M30" s="1"/>
      <c r="N30" s="1"/>
      <c r="O30" s="1"/>
      <c r="P30" s="1"/>
      <c r="Q30" s="1"/>
      <c r="R30" s="1"/>
      <c r="S30" s="1"/>
      <c r="T30" s="9"/>
    </row>
    <row r="31" spans="1:20" ht="18.75" customHeight="1">
      <c r="A31" s="8"/>
      <c r="B31" s="1"/>
      <c r="C31" s="1"/>
      <c r="D31" s="1"/>
      <c r="E31" s="1"/>
      <c r="F31" s="1"/>
      <c r="G31" s="1"/>
      <c r="H31" s="1"/>
      <c r="I31" s="1"/>
      <c r="J31" s="9"/>
      <c r="K31" s="8"/>
      <c r="L31" s="1"/>
      <c r="M31" s="1"/>
      <c r="N31" s="1"/>
      <c r="O31" s="1"/>
      <c r="P31" s="1"/>
      <c r="Q31" s="1"/>
      <c r="R31" s="1"/>
      <c r="S31" s="1"/>
      <c r="T31" s="9"/>
    </row>
    <row r="32" spans="1:20" ht="18.75" customHeight="1">
      <c r="A32" s="8"/>
      <c r="B32" s="1"/>
      <c r="C32" s="1"/>
      <c r="D32" s="1"/>
      <c r="E32" s="1"/>
      <c r="F32" s="1"/>
      <c r="G32" s="1"/>
      <c r="H32" s="1"/>
      <c r="I32" s="1"/>
      <c r="J32" s="9"/>
      <c r="K32" s="8"/>
      <c r="L32" s="1"/>
      <c r="M32" s="1"/>
      <c r="N32" s="1"/>
      <c r="O32" s="1"/>
      <c r="P32" s="1"/>
      <c r="Q32" s="1"/>
      <c r="R32" s="1"/>
      <c r="S32" s="1"/>
      <c r="T32" s="9"/>
    </row>
    <row r="33" spans="1:20" ht="18.75" customHeight="1">
      <c r="A33" s="8"/>
      <c r="B33" s="1"/>
      <c r="C33" s="1"/>
      <c r="D33" s="1"/>
      <c r="E33" s="1"/>
      <c r="F33" s="1"/>
      <c r="G33" s="1"/>
      <c r="H33" s="1"/>
      <c r="I33" s="1"/>
      <c r="J33" s="9"/>
      <c r="K33" s="8"/>
      <c r="L33" s="1"/>
      <c r="M33" s="1"/>
      <c r="N33" s="1"/>
      <c r="O33" s="1"/>
      <c r="P33" s="1"/>
      <c r="Q33" s="1"/>
      <c r="R33" s="1"/>
      <c r="S33" s="1"/>
      <c r="T33" s="9"/>
    </row>
    <row r="34" spans="1:20" ht="18.75" customHeight="1">
      <c r="A34" s="8"/>
      <c r="B34" s="1"/>
      <c r="C34" s="1"/>
      <c r="D34" s="1"/>
      <c r="E34" s="1"/>
      <c r="F34" s="1"/>
      <c r="G34" s="1"/>
      <c r="H34" s="1"/>
      <c r="I34" s="1"/>
      <c r="J34" s="9"/>
      <c r="K34" s="8"/>
      <c r="L34" s="1"/>
      <c r="M34" s="1"/>
      <c r="N34" s="1"/>
      <c r="O34" s="1"/>
      <c r="P34" s="1"/>
      <c r="Q34" s="1"/>
      <c r="R34" s="1"/>
      <c r="S34" s="1"/>
      <c r="T34" s="9"/>
    </row>
    <row r="35" spans="1:20" ht="18.75" customHeight="1">
      <c r="A35" s="8"/>
      <c r="B35" s="1"/>
      <c r="C35" s="1"/>
      <c r="D35" s="1"/>
      <c r="E35" s="1"/>
      <c r="F35" s="1"/>
      <c r="G35" s="1"/>
      <c r="H35" s="1"/>
      <c r="I35" s="1"/>
      <c r="J35" s="9"/>
      <c r="K35" s="8"/>
      <c r="L35" s="1"/>
      <c r="M35" s="1"/>
      <c r="N35" s="1"/>
      <c r="O35" s="1"/>
      <c r="P35" s="1"/>
      <c r="Q35" s="1"/>
      <c r="R35" s="1"/>
      <c r="S35" s="1"/>
      <c r="T35" s="9"/>
    </row>
    <row r="36" spans="1:20" ht="18.75" customHeight="1">
      <c r="A36" s="8"/>
      <c r="B36" s="1"/>
      <c r="C36" s="1"/>
      <c r="D36" s="1"/>
      <c r="E36" s="1"/>
      <c r="F36" s="1"/>
      <c r="G36" s="1"/>
      <c r="H36" s="1"/>
      <c r="I36" s="1"/>
      <c r="J36" s="9"/>
      <c r="K36" s="8"/>
      <c r="L36" s="1"/>
      <c r="M36" s="1"/>
      <c r="N36" s="1"/>
      <c r="O36" s="1"/>
      <c r="P36" s="1"/>
      <c r="Q36" s="1"/>
      <c r="R36" s="1"/>
      <c r="S36" s="1"/>
      <c r="T36" s="9"/>
    </row>
    <row r="37" spans="1:20" ht="18.75" customHeight="1">
      <c r="A37" s="8"/>
      <c r="B37" s="1"/>
      <c r="C37" s="1"/>
      <c r="D37" s="1"/>
      <c r="E37" s="1"/>
      <c r="F37" s="1"/>
      <c r="G37" s="1"/>
      <c r="H37" s="1"/>
      <c r="I37" s="1"/>
      <c r="J37" s="9"/>
      <c r="K37" s="8"/>
      <c r="L37" s="1"/>
      <c r="M37" s="1"/>
      <c r="N37" s="1"/>
      <c r="O37" s="1"/>
      <c r="P37" s="1"/>
      <c r="Q37" s="1"/>
      <c r="R37" s="1"/>
      <c r="S37" s="1"/>
      <c r="T37" s="9"/>
    </row>
    <row r="38" spans="1:20" ht="18.75" customHeight="1">
      <c r="A38" s="8"/>
      <c r="B38" s="1"/>
      <c r="C38" s="1"/>
      <c r="D38" s="1"/>
      <c r="E38" s="1"/>
      <c r="F38" s="1"/>
      <c r="G38" s="1"/>
      <c r="H38" s="1"/>
      <c r="I38" s="1"/>
      <c r="J38" s="9"/>
      <c r="K38" s="8"/>
      <c r="L38" s="1"/>
      <c r="M38" s="1"/>
      <c r="N38" s="1"/>
      <c r="O38" s="1"/>
      <c r="P38" s="1"/>
      <c r="Q38" s="1"/>
      <c r="R38" s="1"/>
      <c r="S38" s="1"/>
      <c r="T38" s="9"/>
    </row>
    <row r="39" spans="1:20" ht="18.75" customHeight="1">
      <c r="A39" s="8"/>
      <c r="B39" s="1"/>
      <c r="C39" s="1"/>
      <c r="D39" s="1"/>
      <c r="E39" s="1"/>
      <c r="F39" s="1"/>
      <c r="G39" s="1"/>
      <c r="H39" s="1"/>
      <c r="I39" s="1"/>
      <c r="J39" s="9"/>
      <c r="K39" s="8"/>
      <c r="L39" s="1"/>
      <c r="M39" s="1"/>
      <c r="N39" s="1"/>
      <c r="O39" s="1"/>
      <c r="P39" s="1"/>
      <c r="Q39" s="1"/>
      <c r="R39" s="1"/>
      <c r="S39" s="1"/>
      <c r="T39" s="9"/>
    </row>
    <row r="40" spans="1:20" ht="18.75" customHeight="1">
      <c r="A40" s="8"/>
      <c r="B40" s="1"/>
      <c r="C40" s="1"/>
      <c r="D40" s="1"/>
      <c r="E40" s="1"/>
      <c r="F40" s="1"/>
      <c r="G40" s="1"/>
      <c r="H40" s="1"/>
      <c r="I40" s="1"/>
      <c r="J40" s="9"/>
      <c r="K40" s="8"/>
      <c r="L40" s="1"/>
      <c r="M40" s="1"/>
      <c r="N40" s="1"/>
      <c r="O40" s="1"/>
      <c r="P40" s="1"/>
      <c r="Q40" s="1"/>
      <c r="R40" s="1"/>
      <c r="S40" s="1"/>
      <c r="T40" s="9"/>
    </row>
    <row r="41" spans="1:20" ht="18.75" customHeight="1" thickBot="1">
      <c r="A41" s="10"/>
      <c r="B41" s="11"/>
      <c r="C41" s="11"/>
      <c r="D41" s="11"/>
      <c r="E41" s="11"/>
      <c r="F41" s="11"/>
      <c r="G41" s="11"/>
      <c r="H41" s="11"/>
      <c r="I41" s="11"/>
      <c r="J41" s="12"/>
      <c r="K41" s="10"/>
      <c r="L41" s="11"/>
      <c r="M41" s="11"/>
      <c r="N41" s="11"/>
      <c r="O41" s="11"/>
      <c r="P41" s="11"/>
      <c r="Q41" s="11"/>
      <c r="R41" s="11"/>
      <c r="S41" s="11"/>
      <c r="T41" s="12"/>
    </row>
    <row r="42" spans="1:20" ht="20.25" customHeight="1"/>
    <row r="43" spans="1:20" ht="20.25" customHeight="1"/>
    <row r="44" spans="1:20" ht="18.75" customHeight="1"/>
    <row r="45" spans="1:20" ht="18.75" customHeight="1"/>
    <row r="46" spans="1:20" ht="18.75" customHeight="1"/>
    <row r="47" spans="1:20" ht="18.75" customHeight="1"/>
    <row r="48" spans="1:20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</sheetData>
  <mergeCells count="5">
    <mergeCell ref="A3:E6"/>
    <mergeCell ref="A9:E11"/>
    <mergeCell ref="A7:E8"/>
    <mergeCell ref="A1:J1"/>
    <mergeCell ref="K1:T1"/>
  </mergeCells>
  <phoneticPr fontId="1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申込み書</vt:lpstr>
      <vt:lpstr>参加申込書</vt:lpstr>
      <vt:lpstr>エントリーシート</vt:lpstr>
      <vt:lpstr>審判・広告願い</vt:lpstr>
      <vt:lpstr>統括表</vt:lpstr>
      <vt:lpstr>広告原稿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金沢学院大学</dc:creator>
  <cp:lastModifiedBy>nagomi3028@outolook.jp</cp:lastModifiedBy>
  <cp:revision/>
  <cp:lastPrinted>2016-06-06T04:21:56Z</cp:lastPrinted>
  <dcterms:created xsi:type="dcterms:W3CDTF">2009-03-25T04:45:54Z</dcterms:created>
  <dcterms:modified xsi:type="dcterms:W3CDTF">2016-06-28T03:41:52Z</dcterms:modified>
</cp:coreProperties>
</file>