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75" windowWidth="10875" windowHeight="7260"/>
  </bookViews>
  <sheets>
    <sheet name="実施要項" sheetId="1" r:id="rId1"/>
    <sheet name="参加申込書" sheetId="2" r:id="rId2"/>
    <sheet name="エントリーシート" sheetId="6" r:id="rId3"/>
    <sheet name="AD撮影申込書" sheetId="3" r:id="rId4"/>
    <sheet name="帯同審判" sheetId="4" r:id="rId5"/>
    <sheet name="振込総括表" sheetId="5" r:id="rId6"/>
  </sheets>
  <definedNames>
    <definedName name="_xlnm.Print_Area" localSheetId="1">参加申込書!$A$1:$E$27</definedName>
    <definedName name="_xlnm.Print_Area" localSheetId="5">振込総括表!$A$1:$M$50</definedName>
    <definedName name="_xlnm.Print_Area" localSheetId="4">帯同審判!$A$1:$H$10</definedName>
  </definedNames>
  <calcPr calcId="145621"/>
</workbook>
</file>

<file path=xl/calcChain.xml><?xml version="1.0" encoding="utf-8"?>
<calcChain xmlns="http://schemas.openxmlformats.org/spreadsheetml/2006/main">
  <c r="M17" i="6" l="1"/>
  <c r="I5" i="4"/>
  <c r="M10" i="6"/>
  <c r="N14" i="6" l="1"/>
  <c r="G9" i="5" s="1"/>
  <c r="M14" i="6"/>
  <c r="F9" i="5" s="1"/>
  <c r="H9" i="5" l="1"/>
  <c r="L9" i="5" s="1"/>
  <c r="F142" i="1"/>
  <c r="E14" i="5" l="1"/>
  <c r="I7" i="4"/>
  <c r="L17" i="5"/>
  <c r="L19" i="5"/>
  <c r="B1" i="4"/>
  <c r="B1" i="3"/>
  <c r="F5" i="5"/>
  <c r="M11" i="6"/>
  <c r="F6" i="5" s="1"/>
  <c r="M12" i="6"/>
  <c r="F7" i="5" s="1"/>
  <c r="M13" i="6"/>
  <c r="F8" i="5" s="1"/>
  <c r="A1" i="6"/>
  <c r="M18" i="6"/>
  <c r="M19" i="6" s="1"/>
  <c r="N17" i="6"/>
  <c r="N19" i="6" s="1"/>
  <c r="N18" i="6"/>
  <c r="N10" i="6"/>
  <c r="G5" i="5" s="1"/>
  <c r="N11" i="6"/>
  <c r="G6" i="5" s="1"/>
  <c r="N12" i="6"/>
  <c r="N13" i="6"/>
  <c r="G8" i="5" s="1"/>
  <c r="A1" i="5"/>
  <c r="K221" i="1"/>
  <c r="M129" i="1"/>
  <c r="F129" i="1"/>
  <c r="M116" i="1"/>
  <c r="F116" i="1"/>
  <c r="H2" i="4" l="1"/>
  <c r="N15" i="6"/>
  <c r="H8" i="5"/>
  <c r="L8" i="5" s="1"/>
  <c r="G7" i="5"/>
  <c r="H7" i="5" s="1"/>
  <c r="L7" i="5" s="1"/>
  <c r="H5" i="5"/>
  <c r="H10" i="5"/>
  <c r="L10" i="5" s="1"/>
  <c r="H6" i="5"/>
  <c r="L6" i="5" s="1"/>
  <c r="F11" i="5"/>
  <c r="M15" i="6"/>
  <c r="G11" i="5" l="1"/>
  <c r="H11" i="5"/>
  <c r="L5" i="5"/>
  <c r="L11" i="5" s="1"/>
  <c r="O14" i="5" l="1"/>
  <c r="L14" i="5" s="1"/>
  <c r="L23" i="5" s="1"/>
</calcChain>
</file>

<file path=xl/comments1.xml><?xml version="1.0" encoding="utf-8"?>
<comments xmlns="http://schemas.openxmlformats.org/spreadsheetml/2006/main">
  <authors>
    <author>作成者</author>
  </authors>
  <commentList>
    <comment ref="G221" authorId="0">
      <text>
        <r>
          <rPr>
            <b/>
            <sz val="9"/>
            <color indexed="81"/>
            <rFont val="ＭＳ Ｐゴシック"/>
            <family val="3"/>
            <charset val="128"/>
          </rPr>
          <t>寄付の口数を入力してください</t>
        </r>
      </text>
    </comment>
  </commentList>
</comments>
</file>

<file path=xl/comments2.xml><?xml version="1.0" encoding="utf-8"?>
<comments xmlns="http://schemas.openxmlformats.org/spreadsheetml/2006/main">
  <authors>
    <author>作成者</author>
  </authors>
  <commentList>
    <comment ref="C17" authorId="0">
      <text>
        <r>
          <rPr>
            <b/>
            <sz val="9"/>
            <color indexed="81"/>
            <rFont val="ＭＳ Ｐゴシック"/>
            <family val="3"/>
            <charset val="128"/>
          </rPr>
          <t>代表者以外の方が振込をする場合にのみ上書き記載してください</t>
        </r>
      </text>
    </comment>
  </commentList>
</comments>
</file>

<file path=xl/comments3.xml><?xml version="1.0" encoding="utf-8"?>
<comments xmlns="http://schemas.openxmlformats.org/spreadsheetml/2006/main">
  <authors>
    <author>作成者</author>
  </authors>
  <commentList>
    <comment ref="E9" authorId="0">
      <text>
        <r>
          <rPr>
            <b/>
            <sz val="12"/>
            <color indexed="81"/>
            <rFont val="ＭＳ Ｐゴシック"/>
            <family val="3"/>
            <charset val="128"/>
          </rPr>
          <t>団体の選手は記入してください</t>
        </r>
      </text>
    </comment>
    <comment ref="J9" authorId="0">
      <text>
        <r>
          <rPr>
            <b/>
            <sz val="12"/>
            <color indexed="81"/>
            <rFont val="ＭＳ Ｐゴシック"/>
            <family val="3"/>
            <charset val="128"/>
          </rPr>
          <t>団体の選手は記入してください</t>
        </r>
      </text>
    </comment>
  </commentList>
</comments>
</file>

<file path=xl/sharedStrings.xml><?xml version="1.0" encoding="utf-8"?>
<sst xmlns="http://schemas.openxmlformats.org/spreadsheetml/2006/main" count="457" uniqueCount="357">
  <si>
    <t>実　施　要　項</t>
    <rPh sb="0" eb="1">
      <t>ジツ</t>
    </rPh>
    <rPh sb="2" eb="3">
      <t>シ</t>
    </rPh>
    <rPh sb="4" eb="5">
      <t>ヨウ</t>
    </rPh>
    <rPh sb="6" eb="7">
      <t>コウ</t>
    </rPh>
    <phoneticPr fontId="1"/>
  </si>
  <si>
    <t>主　　　催</t>
    <rPh sb="0" eb="1">
      <t>オモ</t>
    </rPh>
    <rPh sb="4" eb="5">
      <t>サイ</t>
    </rPh>
    <phoneticPr fontId="1"/>
  </si>
  <si>
    <t>後　　　援</t>
    <rPh sb="0" eb="1">
      <t>アト</t>
    </rPh>
    <rPh sb="4" eb="5">
      <t>エン</t>
    </rPh>
    <phoneticPr fontId="1"/>
  </si>
  <si>
    <t>主　　　管</t>
    <rPh sb="0" eb="1">
      <t>オモ</t>
    </rPh>
    <rPh sb="4" eb="5">
      <t>カン</t>
    </rPh>
    <phoneticPr fontId="1"/>
  </si>
  <si>
    <t>期　　　日</t>
    <rPh sb="0" eb="1">
      <t>キ</t>
    </rPh>
    <rPh sb="4" eb="5">
      <t>ヒ</t>
    </rPh>
    <phoneticPr fontId="1"/>
  </si>
  <si>
    <t>会　　　場</t>
    <rPh sb="0" eb="1">
      <t>カイ</t>
    </rPh>
    <rPh sb="4" eb="5">
      <t>バ</t>
    </rPh>
    <phoneticPr fontId="1"/>
  </si>
  <si>
    <t>宮崎県小林市市民体育館</t>
    <rPh sb="0" eb="3">
      <t>ミヤザキケン</t>
    </rPh>
    <rPh sb="3" eb="6">
      <t>コバヤシシ</t>
    </rPh>
    <rPh sb="6" eb="8">
      <t>シミン</t>
    </rPh>
    <rPh sb="8" eb="11">
      <t>タイイクカン</t>
    </rPh>
    <phoneticPr fontId="1"/>
  </si>
  <si>
    <t>住所：宮崎県小林市細野３８－１　電話：０９８４－２３－６１１６</t>
    <rPh sb="0" eb="2">
      <t>ジュウショ</t>
    </rPh>
    <rPh sb="3" eb="6">
      <t>ミヤザキケン</t>
    </rPh>
    <rPh sb="6" eb="9">
      <t>コバヤシシ</t>
    </rPh>
    <rPh sb="9" eb="11">
      <t>ホソノ</t>
    </rPh>
    <phoneticPr fontId="1"/>
  </si>
  <si>
    <t>参加資格</t>
    <rPh sb="0" eb="2">
      <t>サンカ</t>
    </rPh>
    <rPh sb="2" eb="4">
      <t>シカク</t>
    </rPh>
    <phoneticPr fontId="1"/>
  </si>
  <si>
    <t>【宮崎県トランポリン委員会にその年度登録を完了しているもの】</t>
    <rPh sb="1" eb="4">
      <t>ミヤザキケン</t>
    </rPh>
    <rPh sb="10" eb="13">
      <t>イインカイ</t>
    </rPh>
    <rPh sb="16" eb="18">
      <t>ネンド</t>
    </rPh>
    <rPh sb="18" eb="20">
      <t>トウロク</t>
    </rPh>
    <rPh sb="21" eb="23">
      <t>カンリョウ</t>
    </rPh>
    <phoneticPr fontId="1"/>
  </si>
  <si>
    <t>競技部門</t>
    <rPh sb="0" eb="2">
      <t>キョウギ</t>
    </rPh>
    <rPh sb="2" eb="4">
      <t>ブモン</t>
    </rPh>
    <phoneticPr fontId="1"/>
  </si>
  <si>
    <t>競技方法</t>
    <rPh sb="0" eb="2">
      <t>キョウギ</t>
    </rPh>
    <rPh sb="2" eb="4">
      <t>ホウホウ</t>
    </rPh>
    <phoneticPr fontId="1"/>
  </si>
  <si>
    <t>（財）日本体操協会トランポリン委員会の競技規則、審判規則に準じて行う。</t>
    <rPh sb="1" eb="2">
      <t>ザイ</t>
    </rPh>
    <rPh sb="3" eb="5">
      <t>ニホン</t>
    </rPh>
    <rPh sb="5" eb="7">
      <t>タイソウ</t>
    </rPh>
    <rPh sb="7" eb="9">
      <t>キョウカイ</t>
    </rPh>
    <rPh sb="15" eb="18">
      <t>イインカイ</t>
    </rPh>
    <rPh sb="19" eb="21">
      <t>キョウギ</t>
    </rPh>
    <rPh sb="21" eb="23">
      <t>キソク</t>
    </rPh>
    <rPh sb="24" eb="26">
      <t>シンパン</t>
    </rPh>
    <rPh sb="26" eb="28">
      <t>キソク</t>
    </rPh>
    <rPh sb="29" eb="30">
      <t>ジュン</t>
    </rPh>
    <rPh sb="32" eb="33">
      <t>オコナ</t>
    </rPh>
    <phoneticPr fontId="1"/>
  </si>
  <si>
    <t>各クラスとも決勝は自由演技を行い、リフレッシュスタートとし決勝のみの得点で順位を決定する。</t>
    <rPh sb="0" eb="1">
      <t>カク</t>
    </rPh>
    <rPh sb="6" eb="8">
      <t>ケッショウ</t>
    </rPh>
    <rPh sb="9" eb="11">
      <t>ジユウ</t>
    </rPh>
    <rPh sb="11" eb="13">
      <t>エンギ</t>
    </rPh>
    <rPh sb="14" eb="15">
      <t>オコナ</t>
    </rPh>
    <rPh sb="29" eb="31">
      <t>ケッショウ</t>
    </rPh>
    <rPh sb="34" eb="36">
      <t>トクテン</t>
    </rPh>
    <rPh sb="37" eb="39">
      <t>ジュンイ</t>
    </rPh>
    <rPh sb="40" eb="42">
      <t>ケッテイ</t>
    </rPh>
    <phoneticPr fontId="1"/>
  </si>
  <si>
    <t>難度点の上限</t>
    <rPh sb="0" eb="2">
      <t>ナンド</t>
    </rPh>
    <rPh sb="2" eb="3">
      <t>テン</t>
    </rPh>
    <rPh sb="4" eb="6">
      <t>ジョウゲン</t>
    </rPh>
    <phoneticPr fontId="1"/>
  </si>
  <si>
    <t>実施演技の難度点が上限を超えた場合上限の得点が難度点となる。</t>
    <rPh sb="0" eb="2">
      <t>ジッシ</t>
    </rPh>
    <rPh sb="2" eb="4">
      <t>エンギ</t>
    </rPh>
    <rPh sb="5" eb="7">
      <t>ナンド</t>
    </rPh>
    <rPh sb="7" eb="8">
      <t>テン</t>
    </rPh>
    <rPh sb="9" eb="11">
      <t>ジョウゲン</t>
    </rPh>
    <rPh sb="12" eb="13">
      <t>コ</t>
    </rPh>
    <rPh sb="15" eb="17">
      <t>バアイ</t>
    </rPh>
    <rPh sb="17" eb="19">
      <t>ジョウゲン</t>
    </rPh>
    <rPh sb="20" eb="22">
      <t>トクテン</t>
    </rPh>
    <rPh sb="23" eb="25">
      <t>ナンド</t>
    </rPh>
    <rPh sb="25" eb="26">
      <t>テン</t>
    </rPh>
    <phoneticPr fontId="1"/>
  </si>
  <si>
    <t>規定種目</t>
    <rPh sb="0" eb="2">
      <t>キテイ</t>
    </rPh>
    <rPh sb="2" eb="4">
      <t>シュモク</t>
    </rPh>
    <phoneticPr fontId="1"/>
  </si>
  <si>
    <t>表　　　彰</t>
    <rPh sb="0" eb="1">
      <t>ヒョウ</t>
    </rPh>
    <rPh sb="4" eb="5">
      <t>アキラ</t>
    </rPh>
    <phoneticPr fontId="1"/>
  </si>
  <si>
    <t>２～３位・・・メダル、賞状　・　４～６位・・・賞状</t>
    <rPh sb="3" eb="4">
      <t>イ</t>
    </rPh>
    <rPh sb="11" eb="13">
      <t>ショウジョウ</t>
    </rPh>
    <rPh sb="19" eb="20">
      <t>イ</t>
    </rPh>
    <rPh sb="23" eb="25">
      <t>ショウジョウ</t>
    </rPh>
    <phoneticPr fontId="1"/>
  </si>
  <si>
    <t>自由演技（予選、決勝）において最高の演技点を得たもの。</t>
    <rPh sb="0" eb="2">
      <t>ジユウ</t>
    </rPh>
    <rPh sb="2" eb="4">
      <t>エンギ</t>
    </rPh>
    <rPh sb="5" eb="7">
      <t>ヨセン</t>
    </rPh>
    <rPh sb="8" eb="10">
      <t>ケッショウ</t>
    </rPh>
    <rPh sb="15" eb="17">
      <t>サイコウ</t>
    </rPh>
    <rPh sb="18" eb="20">
      <t>エンギ</t>
    </rPh>
    <rPh sb="20" eb="21">
      <t>テン</t>
    </rPh>
    <rPh sb="22" eb="23">
      <t>エ</t>
    </rPh>
    <phoneticPr fontId="1"/>
  </si>
  <si>
    <t>自由演技（予選、決勝）において最高の難度点を得たもの。</t>
    <rPh sb="0" eb="2">
      <t>ジユウ</t>
    </rPh>
    <rPh sb="2" eb="4">
      <t>エンギ</t>
    </rPh>
    <rPh sb="5" eb="7">
      <t>ヨセン</t>
    </rPh>
    <rPh sb="8" eb="10">
      <t>ケッショウ</t>
    </rPh>
    <rPh sb="15" eb="17">
      <t>サイコウ</t>
    </rPh>
    <rPh sb="18" eb="20">
      <t>ナンド</t>
    </rPh>
    <rPh sb="20" eb="21">
      <t>テン</t>
    </rPh>
    <rPh sb="22" eb="23">
      <t>エ</t>
    </rPh>
    <phoneticPr fontId="1"/>
  </si>
  <si>
    <t>但し、同点の場合はその演技の演技点の高いものとする。</t>
    <rPh sb="0" eb="1">
      <t>タダ</t>
    </rPh>
    <rPh sb="3" eb="5">
      <t>ドウテン</t>
    </rPh>
    <rPh sb="6" eb="8">
      <t>バアイ</t>
    </rPh>
    <rPh sb="11" eb="13">
      <t>エンギ</t>
    </rPh>
    <rPh sb="14" eb="16">
      <t>エンギ</t>
    </rPh>
    <rPh sb="16" eb="17">
      <t>テン</t>
    </rPh>
    <rPh sb="18" eb="19">
      <t>タカ</t>
    </rPh>
    <phoneticPr fontId="1"/>
  </si>
  <si>
    <t>使用器具</t>
    <rPh sb="0" eb="2">
      <t>シヨウ</t>
    </rPh>
    <rPh sb="2" eb="4">
      <t>キグ</t>
    </rPh>
    <phoneticPr fontId="1"/>
  </si>
  <si>
    <t>参加料</t>
    <rPh sb="0" eb="3">
      <t>サンカリョウ</t>
    </rPh>
    <phoneticPr fontId="1"/>
  </si>
  <si>
    <t>申し込み方法</t>
    <rPh sb="0" eb="1">
      <t>モウ</t>
    </rPh>
    <rPh sb="2" eb="3">
      <t>コ</t>
    </rPh>
    <rPh sb="4" eb="6">
      <t>ホウホウ</t>
    </rPh>
    <phoneticPr fontId="1"/>
  </si>
  <si>
    <t>申し込み先</t>
    <rPh sb="0" eb="1">
      <t>モウ</t>
    </rPh>
    <rPh sb="2" eb="3">
      <t>コ</t>
    </rPh>
    <rPh sb="4" eb="5">
      <t>サキ</t>
    </rPh>
    <phoneticPr fontId="1"/>
  </si>
  <si>
    <t>＜</t>
    <phoneticPr fontId="1"/>
  </si>
  <si>
    <t>／</t>
    <phoneticPr fontId="1"/>
  </si>
  <si>
    <t>○</t>
    <phoneticPr fontId="1"/>
  </si>
  <si>
    <t>Free</t>
    <phoneticPr fontId="1"/>
  </si>
  <si>
    <t>競技日程（案）</t>
    <rPh sb="0" eb="2">
      <t>キョウギ</t>
    </rPh>
    <rPh sb="2" eb="4">
      <t>ニッテイ</t>
    </rPh>
    <rPh sb="5" eb="6">
      <t>アン</t>
    </rPh>
    <phoneticPr fontId="1"/>
  </si>
  <si>
    <t>開　　　　　　館</t>
    <rPh sb="0" eb="1">
      <t>カイ</t>
    </rPh>
    <rPh sb="7" eb="8">
      <t>カン</t>
    </rPh>
    <phoneticPr fontId="1"/>
  </si>
  <si>
    <t>受　付</t>
    <rPh sb="0" eb="1">
      <t>ウケ</t>
    </rPh>
    <rPh sb="2" eb="3">
      <t>ツキ</t>
    </rPh>
    <phoneticPr fontId="1"/>
  </si>
  <si>
    <t>開　会　式</t>
    <rPh sb="0" eb="1">
      <t>カイ</t>
    </rPh>
    <rPh sb="2" eb="3">
      <t>カイ</t>
    </rPh>
    <rPh sb="4" eb="5">
      <t>シキ</t>
    </rPh>
    <phoneticPr fontId="1"/>
  </si>
  <si>
    <t>会場練習</t>
    <rPh sb="0" eb="2">
      <t>カイジョウ</t>
    </rPh>
    <rPh sb="2" eb="4">
      <t>レンシュウ</t>
    </rPh>
    <phoneticPr fontId="1"/>
  </si>
  <si>
    <t>昼食</t>
    <rPh sb="0" eb="2">
      <t>チュウショク</t>
    </rPh>
    <phoneticPr fontId="1"/>
  </si>
  <si>
    <t>予　　　選</t>
    <rPh sb="0" eb="1">
      <t>ヨ</t>
    </rPh>
    <rPh sb="4" eb="5">
      <t>セン</t>
    </rPh>
    <phoneticPr fontId="1"/>
  </si>
  <si>
    <t>審判会議</t>
    <rPh sb="0" eb="2">
      <t>シンパン</t>
    </rPh>
    <rPh sb="2" eb="4">
      <t>カイギ</t>
    </rPh>
    <phoneticPr fontId="1"/>
  </si>
  <si>
    <t>監督会議</t>
    <rPh sb="0" eb="2">
      <t>カントク</t>
    </rPh>
    <rPh sb="2" eb="4">
      <t>カイギ</t>
    </rPh>
    <phoneticPr fontId="1"/>
  </si>
  <si>
    <t>昼　　　食</t>
    <rPh sb="0" eb="1">
      <t>ヒル</t>
    </rPh>
    <rPh sb="4" eb="5">
      <t>ショク</t>
    </rPh>
    <phoneticPr fontId="1"/>
  </si>
  <si>
    <t>各クラス決勝</t>
    <rPh sb="0" eb="1">
      <t>カク</t>
    </rPh>
    <rPh sb="4" eb="6">
      <t>ケッショウ</t>
    </rPh>
    <phoneticPr fontId="1"/>
  </si>
  <si>
    <t>閉会式</t>
    <rPh sb="0" eb="3">
      <t>ヘイカイシキ</t>
    </rPh>
    <phoneticPr fontId="1"/>
  </si>
  <si>
    <t>小林市体操協会トランポリン部</t>
    <rPh sb="0" eb="3">
      <t>コバヤシシ</t>
    </rPh>
    <rPh sb="3" eb="5">
      <t>タイソウ</t>
    </rPh>
    <rPh sb="5" eb="7">
      <t>キョウカイ</t>
    </rPh>
    <rPh sb="13" eb="14">
      <t>ブ</t>
    </rPh>
    <phoneticPr fontId="1"/>
  </si>
  <si>
    <t>撮影許可書</t>
    <rPh sb="0" eb="2">
      <t>サツエイ</t>
    </rPh>
    <rPh sb="2" eb="5">
      <t>キョカショ</t>
    </rPh>
    <phoneticPr fontId="1"/>
  </si>
  <si>
    <t>※大会当日の撮影許可証の発行はしませんのでご注意ください。</t>
    <rPh sb="1" eb="3">
      <t>タイカイ</t>
    </rPh>
    <rPh sb="3" eb="5">
      <t>トウジツ</t>
    </rPh>
    <rPh sb="6" eb="8">
      <t>サツエイ</t>
    </rPh>
    <rPh sb="8" eb="10">
      <t>キョカ</t>
    </rPh>
    <rPh sb="10" eb="11">
      <t>ショウ</t>
    </rPh>
    <rPh sb="12" eb="14">
      <t>ハッコウ</t>
    </rPh>
    <rPh sb="22" eb="24">
      <t>チュウイ</t>
    </rPh>
    <phoneticPr fontId="1"/>
  </si>
  <si>
    <t>尚、他都道府県トランポリン協会所属選手。</t>
    <rPh sb="0" eb="1">
      <t>ナオ</t>
    </rPh>
    <rPh sb="2" eb="3">
      <t>タ</t>
    </rPh>
    <rPh sb="3" eb="7">
      <t>トドウフケン</t>
    </rPh>
    <rPh sb="13" eb="15">
      <t>キョウカイ</t>
    </rPh>
    <rPh sb="15" eb="17">
      <t>ショゾク</t>
    </rPh>
    <rPh sb="17" eb="19">
      <t>センシュ</t>
    </rPh>
    <phoneticPr fontId="1"/>
  </si>
  <si>
    <t>但し、下のクラスの上限難度点数を下回らないようにすること。</t>
    <rPh sb="0" eb="1">
      <t>タダ</t>
    </rPh>
    <rPh sb="3" eb="4">
      <t>シタ</t>
    </rPh>
    <rPh sb="9" eb="11">
      <t>ジョウゲン</t>
    </rPh>
    <rPh sb="11" eb="13">
      <t>ナンド</t>
    </rPh>
    <rPh sb="13" eb="15">
      <t>テンスウ</t>
    </rPh>
    <rPh sb="16" eb="18">
      <t>シタマワ</t>
    </rPh>
    <phoneticPr fontId="1"/>
  </si>
  <si>
    <t>各クラスとも宮崎県トランポリン協会制定の規定種目。（別紙参照）</t>
    <rPh sb="0" eb="1">
      <t>カク</t>
    </rPh>
    <rPh sb="6" eb="9">
      <t>ミヤザキケン</t>
    </rPh>
    <rPh sb="15" eb="17">
      <t>キョウカイ</t>
    </rPh>
    <rPh sb="17" eb="19">
      <t>セイテイ</t>
    </rPh>
    <rPh sb="20" eb="22">
      <t>キテイ</t>
    </rPh>
    <rPh sb="22" eb="24">
      <t>シュモク</t>
    </rPh>
    <rPh sb="26" eb="28">
      <t>ベッシ</t>
    </rPh>
    <rPh sb="28" eb="30">
      <t>サンショウ</t>
    </rPh>
    <phoneticPr fontId="1"/>
  </si>
  <si>
    <t>別添、指定書式ご記入の上、以下の期日までにお申し込みください</t>
    <rPh sb="0" eb="1">
      <t>ベツ</t>
    </rPh>
    <rPh sb="1" eb="2">
      <t>テン</t>
    </rPh>
    <rPh sb="3" eb="5">
      <t>シテイ</t>
    </rPh>
    <rPh sb="5" eb="7">
      <t>ショシキ</t>
    </rPh>
    <rPh sb="8" eb="10">
      <t>キニュウ</t>
    </rPh>
    <rPh sb="11" eb="12">
      <t>ウエ</t>
    </rPh>
    <rPh sb="13" eb="15">
      <t>イカ</t>
    </rPh>
    <rPh sb="16" eb="18">
      <t>キジツ</t>
    </rPh>
    <rPh sb="22" eb="23">
      <t>モウ</t>
    </rPh>
    <rPh sb="24" eb="25">
      <t>コ</t>
    </rPh>
    <phoneticPr fontId="1"/>
  </si>
  <si>
    <t>※Excelファイルは、フォーマットを変更したり、分割しないでください。</t>
    <rPh sb="19" eb="21">
      <t>ヘンコウ</t>
    </rPh>
    <rPh sb="25" eb="27">
      <t>ブンカツ</t>
    </rPh>
    <phoneticPr fontId="1"/>
  </si>
  <si>
    <t>※期限以降の申し込みについては受け付け致しませんのでご注意ください。</t>
    <rPh sb="1" eb="3">
      <t>キゲン</t>
    </rPh>
    <rPh sb="3" eb="5">
      <t>イコウ</t>
    </rPh>
    <rPh sb="6" eb="7">
      <t>モウ</t>
    </rPh>
    <rPh sb="8" eb="9">
      <t>コ</t>
    </rPh>
    <rPh sb="15" eb="16">
      <t>ウ</t>
    </rPh>
    <rPh sb="17" eb="18">
      <t>ツ</t>
    </rPh>
    <rPh sb="19" eb="20">
      <t>イタ</t>
    </rPh>
    <rPh sb="27" eb="29">
      <t>チュウイ</t>
    </rPh>
    <phoneticPr fontId="1"/>
  </si>
  <si>
    <t>メール申し込み</t>
    <rPh sb="3" eb="4">
      <t>モウ</t>
    </rPh>
    <rPh sb="5" eb="6">
      <t>コ</t>
    </rPh>
    <phoneticPr fontId="1"/>
  </si>
  <si>
    <t>振込方法</t>
    <rPh sb="0" eb="2">
      <t>フリコミ</t>
    </rPh>
    <rPh sb="2" eb="4">
      <t>ホウホウ</t>
    </rPh>
    <phoneticPr fontId="1"/>
  </si>
  <si>
    <t>※期限までにお振り込みがない場合は、参加申し込みが無効となります。</t>
    <rPh sb="1" eb="3">
      <t>キゲン</t>
    </rPh>
    <rPh sb="7" eb="8">
      <t>フ</t>
    </rPh>
    <rPh sb="9" eb="10">
      <t>コ</t>
    </rPh>
    <rPh sb="14" eb="16">
      <t>バアイ</t>
    </rPh>
    <rPh sb="18" eb="20">
      <t>サンカ</t>
    </rPh>
    <rPh sb="20" eb="21">
      <t>モウ</t>
    </rPh>
    <rPh sb="22" eb="23">
      <t>コ</t>
    </rPh>
    <rPh sb="25" eb="27">
      <t>ムコウ</t>
    </rPh>
    <phoneticPr fontId="1"/>
  </si>
  <si>
    <t>※期限以降の変更による大会参加費の返金は致しません。</t>
    <rPh sb="1" eb="3">
      <t>キゲン</t>
    </rPh>
    <rPh sb="3" eb="5">
      <t>イコウ</t>
    </rPh>
    <rPh sb="6" eb="8">
      <t>ヘンコウ</t>
    </rPh>
    <rPh sb="11" eb="13">
      <t>タイカイ</t>
    </rPh>
    <rPh sb="13" eb="16">
      <t>サンカヒ</t>
    </rPh>
    <rPh sb="17" eb="19">
      <t>ヘンキン</t>
    </rPh>
    <rPh sb="20" eb="21">
      <t>イタ</t>
    </rPh>
    <phoneticPr fontId="1"/>
  </si>
  <si>
    <t>宿　泊</t>
    <rPh sb="0" eb="1">
      <t>ヤド</t>
    </rPh>
    <rPh sb="2" eb="3">
      <t>トマリ</t>
    </rPh>
    <phoneticPr fontId="1"/>
  </si>
  <si>
    <t>・宿泊の斡旋は致しませんので、各所属団体にて手配してください。</t>
    <rPh sb="1" eb="3">
      <t>シュクハク</t>
    </rPh>
    <rPh sb="4" eb="6">
      <t>アッセン</t>
    </rPh>
    <rPh sb="7" eb="8">
      <t>イタ</t>
    </rPh>
    <rPh sb="15" eb="18">
      <t>カクショゾク</t>
    </rPh>
    <rPh sb="18" eb="20">
      <t>ダンタイ</t>
    </rPh>
    <rPh sb="22" eb="24">
      <t>テハイ</t>
    </rPh>
    <phoneticPr fontId="1"/>
  </si>
  <si>
    <t>お弁当</t>
    <rPh sb="1" eb="3">
      <t>ベントウ</t>
    </rPh>
    <phoneticPr fontId="1"/>
  </si>
  <si>
    <t>所属団体情報</t>
    <rPh sb="0" eb="2">
      <t>ショゾク</t>
    </rPh>
    <rPh sb="2" eb="4">
      <t>ダンタイ</t>
    </rPh>
    <rPh sb="4" eb="6">
      <t>ジョウホウ</t>
    </rPh>
    <phoneticPr fontId="12"/>
  </si>
  <si>
    <t>所属団体フリガナ</t>
    <rPh sb="0" eb="2">
      <t>ショゾク</t>
    </rPh>
    <rPh sb="2" eb="4">
      <t>ダンタイ</t>
    </rPh>
    <phoneticPr fontId="12"/>
  </si>
  <si>
    <t>所属団体名</t>
    <rPh sb="0" eb="2">
      <t>ショゾク</t>
    </rPh>
    <rPh sb="2" eb="4">
      <t>ダンタイ</t>
    </rPh>
    <rPh sb="4" eb="5">
      <t>メイ</t>
    </rPh>
    <phoneticPr fontId="12"/>
  </si>
  <si>
    <t>代表者フリガナ</t>
    <rPh sb="0" eb="3">
      <t>ダイヒョウシャ</t>
    </rPh>
    <phoneticPr fontId="12"/>
  </si>
  <si>
    <t>代表者名</t>
    <rPh sb="0" eb="3">
      <t>ダイヒョウシャ</t>
    </rPh>
    <rPh sb="3" eb="4">
      <t>メイ</t>
    </rPh>
    <phoneticPr fontId="12"/>
  </si>
  <si>
    <t>郵便番号</t>
    <rPh sb="0" eb="4">
      <t>ユウビンバンゴウ</t>
    </rPh>
    <phoneticPr fontId="12"/>
  </si>
  <si>
    <t>住所 1</t>
    <rPh sb="0" eb="2">
      <t>ジュウショ</t>
    </rPh>
    <phoneticPr fontId="12"/>
  </si>
  <si>
    <t>住所 2</t>
    <rPh sb="0" eb="2">
      <t>ジュウショ</t>
    </rPh>
    <phoneticPr fontId="12"/>
  </si>
  <si>
    <t>TEL (ハイフンなし)</t>
    <phoneticPr fontId="12"/>
  </si>
  <si>
    <t>FAX (ハイフンなし)</t>
    <phoneticPr fontId="12"/>
  </si>
  <si>
    <t>E-mail</t>
    <phoneticPr fontId="12"/>
  </si>
  <si>
    <t>参加費用等振込者情報</t>
    <rPh sb="0" eb="2">
      <t>サンカ</t>
    </rPh>
    <rPh sb="2" eb="4">
      <t>ヒヨウ</t>
    </rPh>
    <rPh sb="4" eb="5">
      <t>トウ</t>
    </rPh>
    <rPh sb="5" eb="7">
      <t>フリコミ</t>
    </rPh>
    <rPh sb="7" eb="8">
      <t>シャ</t>
    </rPh>
    <rPh sb="8" eb="10">
      <t>ジョウホウ</t>
    </rPh>
    <phoneticPr fontId="12"/>
  </si>
  <si>
    <t>振込者フリガナ</t>
    <rPh sb="0" eb="2">
      <t>フリコミ</t>
    </rPh>
    <rPh sb="2" eb="3">
      <t>シャ</t>
    </rPh>
    <phoneticPr fontId="12"/>
  </si>
  <si>
    <t>振込者名</t>
    <rPh sb="0" eb="2">
      <t>フリコミ</t>
    </rPh>
    <rPh sb="2" eb="3">
      <t>シャ</t>
    </rPh>
    <rPh sb="3" eb="4">
      <t>メイ</t>
    </rPh>
    <phoneticPr fontId="12"/>
  </si>
  <si>
    <t>TEL (ハイフンなし)</t>
    <phoneticPr fontId="12"/>
  </si>
  <si>
    <t>FAX (ハイフンなし)</t>
    <phoneticPr fontId="12"/>
  </si>
  <si>
    <t>E-mail</t>
    <phoneticPr fontId="12"/>
  </si>
  <si>
    <t>監督・コーチAD &amp; 撮影許可証申請</t>
    <rPh sb="0" eb="2">
      <t>カントク</t>
    </rPh>
    <rPh sb="11" eb="13">
      <t>サツエイ</t>
    </rPh>
    <rPh sb="13" eb="16">
      <t>キョカショウ</t>
    </rPh>
    <rPh sb="16" eb="18">
      <t>シンセイ</t>
    </rPh>
    <phoneticPr fontId="12"/>
  </si>
  <si>
    <t>№</t>
    <phoneticPr fontId="12"/>
  </si>
  <si>
    <t>種別</t>
    <rPh sb="0" eb="2">
      <t>シュベツ</t>
    </rPh>
    <phoneticPr fontId="12"/>
  </si>
  <si>
    <t>フリガナ</t>
    <phoneticPr fontId="12"/>
  </si>
  <si>
    <t>登録番号(6ケタ)</t>
    <rPh sb="0" eb="2">
      <t>トウロク</t>
    </rPh>
    <rPh sb="2" eb="4">
      <t>バンゴウ</t>
    </rPh>
    <phoneticPr fontId="12"/>
  </si>
  <si>
    <t>氏　　　　　名</t>
    <rPh sb="0" eb="1">
      <t>シ</t>
    </rPh>
    <rPh sb="6" eb="7">
      <t>メイ</t>
    </rPh>
    <phoneticPr fontId="12"/>
  </si>
  <si>
    <t>監督・コーチ</t>
  </si>
  <si>
    <t>スポッター</t>
  </si>
  <si>
    <t>トレーナー</t>
  </si>
  <si>
    <t>※選手はこの表に入力しないでください</t>
    <rPh sb="1" eb="3">
      <t>センシュ</t>
    </rPh>
    <rPh sb="6" eb="7">
      <t>ヒョウ</t>
    </rPh>
    <rPh sb="8" eb="10">
      <t>ニュウリョク</t>
    </rPh>
    <phoneticPr fontId="12"/>
  </si>
  <si>
    <t>撮影許可証 (最大2枚まで)</t>
    <rPh sb="0" eb="2">
      <t>サツエイ</t>
    </rPh>
    <rPh sb="2" eb="5">
      <t>キョカショウ</t>
    </rPh>
    <rPh sb="7" eb="9">
      <t>サイダイ</t>
    </rPh>
    <rPh sb="10" eb="11">
      <t>マイ</t>
    </rPh>
    <phoneticPr fontId="12"/>
  </si>
  <si>
    <t>枚</t>
    <rPh sb="0" eb="1">
      <t>マイ</t>
    </rPh>
    <phoneticPr fontId="12"/>
  </si>
  <si>
    <t>※フリガナもご記入ください。</t>
    <rPh sb="7" eb="9">
      <t>キニュウ</t>
    </rPh>
    <phoneticPr fontId="12"/>
  </si>
  <si>
    <t>※監督・コーチ 1 名の AD を発行します (2名以上で男女がいる場合にのみ 2 名分)</t>
    <rPh sb="1" eb="3">
      <t>カントク</t>
    </rPh>
    <rPh sb="10" eb="11">
      <t>メイ</t>
    </rPh>
    <rPh sb="17" eb="19">
      <t>ハッコウ</t>
    </rPh>
    <rPh sb="25" eb="28">
      <t>メイイジョウ</t>
    </rPh>
    <rPh sb="29" eb="31">
      <t>ダンジョ</t>
    </rPh>
    <rPh sb="34" eb="36">
      <t>バアイ</t>
    </rPh>
    <rPh sb="42" eb="44">
      <t>メイブン</t>
    </rPh>
    <phoneticPr fontId="12"/>
  </si>
  <si>
    <t>※スポッター 2 名分の AD を発行します (男女選手がいる場合にのみ 4 名分)</t>
    <rPh sb="9" eb="10">
      <t>メイ</t>
    </rPh>
    <rPh sb="10" eb="11">
      <t>ブン</t>
    </rPh>
    <rPh sb="17" eb="19">
      <t>ハッコウ</t>
    </rPh>
    <rPh sb="24" eb="26">
      <t>ダンジョ</t>
    </rPh>
    <rPh sb="26" eb="28">
      <t>センシュ</t>
    </rPh>
    <rPh sb="31" eb="33">
      <t>バアイ</t>
    </rPh>
    <rPh sb="39" eb="40">
      <t>メイ</t>
    </rPh>
    <rPh sb="40" eb="41">
      <t>ブン</t>
    </rPh>
    <phoneticPr fontId="12"/>
  </si>
  <si>
    <t>※トレーナー1名の AD を発行します。(男女選手がいる場合は 2 名分)</t>
    <rPh sb="7" eb="8">
      <t>メイ</t>
    </rPh>
    <rPh sb="14" eb="16">
      <t>ハッコウ</t>
    </rPh>
    <rPh sb="21" eb="23">
      <t>ダンジョ</t>
    </rPh>
    <rPh sb="23" eb="25">
      <t>センシュ</t>
    </rPh>
    <rPh sb="28" eb="30">
      <t>バアイ</t>
    </rPh>
    <rPh sb="34" eb="35">
      <t>メイ</t>
    </rPh>
    <rPh sb="35" eb="36">
      <t>ブン</t>
    </rPh>
    <phoneticPr fontId="12"/>
  </si>
  <si>
    <t>※監督・コーチは必ず登録番号を記入してください</t>
    <rPh sb="1" eb="3">
      <t>カントク</t>
    </rPh>
    <rPh sb="8" eb="9">
      <t>カナラ</t>
    </rPh>
    <rPh sb="10" eb="12">
      <t>トウロク</t>
    </rPh>
    <rPh sb="12" eb="14">
      <t>バンゴウ</t>
    </rPh>
    <rPh sb="15" eb="17">
      <t>キニュウ</t>
    </rPh>
    <phoneticPr fontId="12"/>
  </si>
  <si>
    <t>※コーチ資格のないスポッターおよびトレーナーについては登録番号の記載は必要ありません</t>
    <rPh sb="4" eb="6">
      <t>シカク</t>
    </rPh>
    <rPh sb="27" eb="29">
      <t>トウロク</t>
    </rPh>
    <rPh sb="29" eb="31">
      <t>バンゴウ</t>
    </rPh>
    <rPh sb="32" eb="34">
      <t>キサイ</t>
    </rPh>
    <rPh sb="35" eb="37">
      <t>ヒツヨウ</t>
    </rPh>
    <phoneticPr fontId="12"/>
  </si>
  <si>
    <t>※コーチ以外でスポッターマットを持つ方については、危険を回避できると思われる適切な方を指名ください</t>
    <rPh sb="4" eb="6">
      <t>イガイ</t>
    </rPh>
    <rPh sb="16" eb="17">
      <t>モ</t>
    </rPh>
    <rPh sb="18" eb="19">
      <t>カタ</t>
    </rPh>
    <rPh sb="25" eb="27">
      <t>キケン</t>
    </rPh>
    <rPh sb="28" eb="30">
      <t>カイヒ</t>
    </rPh>
    <rPh sb="34" eb="35">
      <t>オモ</t>
    </rPh>
    <rPh sb="38" eb="40">
      <t>テキセツ</t>
    </rPh>
    <rPh sb="41" eb="42">
      <t>カタ</t>
    </rPh>
    <rPh sb="43" eb="45">
      <t>シメイ</t>
    </rPh>
    <phoneticPr fontId="12"/>
  </si>
  <si>
    <t>※コーチ資格を持たない方だけでのADカード申請はできません。必ずコーチと共に申請してください</t>
    <rPh sb="4" eb="6">
      <t>シカク</t>
    </rPh>
    <rPh sb="7" eb="8">
      <t>モ</t>
    </rPh>
    <rPh sb="11" eb="12">
      <t>カタ</t>
    </rPh>
    <rPh sb="21" eb="23">
      <t>シンセイ</t>
    </rPh>
    <rPh sb="30" eb="31">
      <t>カナラ</t>
    </rPh>
    <rPh sb="36" eb="37">
      <t>トモ</t>
    </rPh>
    <rPh sb="38" eb="40">
      <t>シンセイ</t>
    </rPh>
    <phoneticPr fontId="12"/>
  </si>
  <si>
    <t>※そのグループで試技を行う選手が、他の選手のスポッターマットを持っても問題ありません(適切な方を指名ください)</t>
    <rPh sb="8" eb="10">
      <t>シギ</t>
    </rPh>
    <rPh sb="11" eb="12">
      <t>オコナ</t>
    </rPh>
    <rPh sb="13" eb="15">
      <t>センシュ</t>
    </rPh>
    <rPh sb="17" eb="18">
      <t>ホカ</t>
    </rPh>
    <rPh sb="19" eb="21">
      <t>センシュ</t>
    </rPh>
    <rPh sb="31" eb="32">
      <t>モ</t>
    </rPh>
    <rPh sb="35" eb="37">
      <t>モンダイ</t>
    </rPh>
    <rPh sb="43" eb="45">
      <t>テキセツ</t>
    </rPh>
    <rPh sb="46" eb="47">
      <t>カタ</t>
    </rPh>
    <rPh sb="48" eb="50">
      <t>シメイ</t>
    </rPh>
    <phoneticPr fontId="12"/>
  </si>
  <si>
    <t>※複数のクラブを兼任されている監督・コーチは、いずれかの団体でのみ AD の申込をしてください</t>
    <rPh sb="1" eb="3">
      <t>フクスウ</t>
    </rPh>
    <rPh sb="8" eb="10">
      <t>ケンニン</t>
    </rPh>
    <rPh sb="15" eb="17">
      <t>カントク</t>
    </rPh>
    <rPh sb="28" eb="30">
      <t>ダンタイ</t>
    </rPh>
    <rPh sb="38" eb="40">
      <t>モウシコミ</t>
    </rPh>
    <phoneticPr fontId="12"/>
  </si>
  <si>
    <t>※大会期間中、ADカードがない方は競技フロアに入ることができません</t>
    <rPh sb="1" eb="3">
      <t>タイカイ</t>
    </rPh>
    <rPh sb="3" eb="6">
      <t>キカンチュウ</t>
    </rPh>
    <rPh sb="15" eb="16">
      <t>カタ</t>
    </rPh>
    <rPh sb="17" eb="19">
      <t>キョウギ</t>
    </rPh>
    <rPh sb="23" eb="24">
      <t>ハイ</t>
    </rPh>
    <phoneticPr fontId="12"/>
  </si>
  <si>
    <t>※大会当日受付または、申込み期限を過ぎてのAD発行はいたしませんので十分ご注意ください</t>
    <rPh sb="1" eb="3">
      <t>タイカイ</t>
    </rPh>
    <rPh sb="3" eb="5">
      <t>トウジツ</t>
    </rPh>
    <rPh sb="5" eb="7">
      <t>ウケツケ</t>
    </rPh>
    <rPh sb="11" eb="13">
      <t>モウシコ</t>
    </rPh>
    <rPh sb="14" eb="16">
      <t>キゲン</t>
    </rPh>
    <rPh sb="17" eb="18">
      <t>ス</t>
    </rPh>
    <rPh sb="23" eb="25">
      <t>ハッコウ</t>
    </rPh>
    <rPh sb="34" eb="36">
      <t>ジュウブン</t>
    </rPh>
    <rPh sb="37" eb="39">
      <t>チュウイ</t>
    </rPh>
    <phoneticPr fontId="12"/>
  </si>
  <si>
    <t>帯同審判</t>
    <rPh sb="0" eb="2">
      <t>タイドウ</t>
    </rPh>
    <rPh sb="2" eb="4">
      <t>シンパン</t>
    </rPh>
    <phoneticPr fontId="12"/>
  </si>
  <si>
    <t>№</t>
    <phoneticPr fontId="12"/>
  </si>
  <si>
    <t>フリガナ</t>
    <phoneticPr fontId="12"/>
  </si>
  <si>
    <t>※審判を帯同できる場合は、審判の種別および登録番号を忘れず記入してください</t>
    <rPh sb="1" eb="3">
      <t>シンパン</t>
    </rPh>
    <rPh sb="4" eb="6">
      <t>タイドウ</t>
    </rPh>
    <rPh sb="9" eb="11">
      <t>バアイ</t>
    </rPh>
    <rPh sb="13" eb="15">
      <t>シンパン</t>
    </rPh>
    <rPh sb="16" eb="18">
      <t>シュベツ</t>
    </rPh>
    <rPh sb="21" eb="23">
      <t>トウロク</t>
    </rPh>
    <rPh sb="23" eb="25">
      <t>バンゴウ</t>
    </rPh>
    <rPh sb="26" eb="27">
      <t>ワス</t>
    </rPh>
    <rPh sb="29" eb="31">
      <t>キニュウ</t>
    </rPh>
    <phoneticPr fontId="12"/>
  </si>
  <si>
    <t>振込金総括表</t>
    <rPh sb="0" eb="2">
      <t>フリコミ</t>
    </rPh>
    <rPh sb="2" eb="3">
      <t>キン</t>
    </rPh>
    <rPh sb="3" eb="6">
      <t>ソウカツヒョウ</t>
    </rPh>
    <phoneticPr fontId="12"/>
  </si>
  <si>
    <t>大会参加費</t>
    <rPh sb="0" eb="2">
      <t>タイカイ</t>
    </rPh>
    <rPh sb="2" eb="5">
      <t>サンカヒ</t>
    </rPh>
    <phoneticPr fontId="12"/>
  </si>
  <si>
    <t>カテゴリー</t>
    <phoneticPr fontId="12"/>
  </si>
  <si>
    <t>男子</t>
    <rPh sb="0" eb="2">
      <t>ダンシ</t>
    </rPh>
    <phoneticPr fontId="12"/>
  </si>
  <si>
    <t>女子</t>
    <rPh sb="0" eb="2">
      <t>ジョシ</t>
    </rPh>
    <phoneticPr fontId="12"/>
  </si>
  <si>
    <t>合計</t>
    <rPh sb="0" eb="2">
      <t>ゴウケイ</t>
    </rPh>
    <phoneticPr fontId="12"/>
  </si>
  <si>
    <t>単価</t>
    <rPh sb="0" eb="2">
      <t>タンカ</t>
    </rPh>
    <phoneticPr fontId="12"/>
  </si>
  <si>
    <t>①</t>
    <phoneticPr fontId="12"/>
  </si>
  <si>
    <t>×</t>
    <phoneticPr fontId="12"/>
  </si>
  <si>
    <t>円　＝</t>
    <rPh sb="0" eb="1">
      <t>エン</t>
    </rPh>
    <phoneticPr fontId="12"/>
  </si>
  <si>
    <t>円</t>
    <rPh sb="0" eb="1">
      <t>エン</t>
    </rPh>
    <phoneticPr fontId="12"/>
  </si>
  <si>
    <t>②</t>
    <phoneticPr fontId="12"/>
  </si>
  <si>
    <t>×</t>
    <phoneticPr fontId="12"/>
  </si>
  <si>
    <t>③</t>
    <phoneticPr fontId="12"/>
  </si>
  <si>
    <t>④</t>
    <phoneticPr fontId="12"/>
  </si>
  <si>
    <t>選手合計</t>
    <rPh sb="0" eb="2">
      <t>センシュ</t>
    </rPh>
    <rPh sb="2" eb="4">
      <t>ゴウケイ</t>
    </rPh>
    <phoneticPr fontId="12"/>
  </si>
  <si>
    <t>参加費合計 (A)</t>
    <phoneticPr fontId="12"/>
  </si>
  <si>
    <t>※人数を選択してください</t>
    <rPh sb="1" eb="3">
      <t>ニンズウ</t>
    </rPh>
    <rPh sb="4" eb="6">
      <t>センタク</t>
    </rPh>
    <phoneticPr fontId="12"/>
  </si>
  <si>
    <t>名</t>
    <rPh sb="0" eb="1">
      <t>メイ</t>
    </rPh>
    <phoneticPr fontId="12"/>
  </si>
  <si>
    <t>帯同審判料 (B)</t>
    <phoneticPr fontId="12"/>
  </si>
  <si>
    <t>協賛寄付</t>
    <rPh sb="0" eb="2">
      <t>キョウサン</t>
    </rPh>
    <rPh sb="2" eb="4">
      <t>キフ</t>
    </rPh>
    <phoneticPr fontId="12"/>
  </si>
  <si>
    <t>振込方法</t>
    <rPh sb="0" eb="2">
      <t>フリコミ</t>
    </rPh>
    <rPh sb="2" eb="4">
      <t>ホウホウ</t>
    </rPh>
    <phoneticPr fontId="12"/>
  </si>
  <si>
    <t>　　　　　　※期限までにお振込みがない場合は、参加申込書が無効となります。</t>
  </si>
  <si>
    <t>　　　　　　※期限以降の変更による大会参加費の返金はいたしません。</t>
  </si>
  <si>
    <t>振込口座情報</t>
    <rPh sb="4" eb="6">
      <t>ジョウホウ</t>
    </rPh>
    <phoneticPr fontId="12"/>
  </si>
  <si>
    <t>注意事項</t>
    <rPh sb="0" eb="2">
      <t>チュウイ</t>
    </rPh>
    <rPh sb="2" eb="4">
      <t>ジコウ</t>
    </rPh>
    <phoneticPr fontId="12"/>
  </si>
  <si>
    <t>※返金がある場合は、大会当日現金にて返金いたしますので、代表者(受領いただく方)は、ご印鑑</t>
    <rPh sb="1" eb="3">
      <t>ヘンキン</t>
    </rPh>
    <rPh sb="6" eb="8">
      <t>バアイ</t>
    </rPh>
    <rPh sb="10" eb="12">
      <t>タイカイ</t>
    </rPh>
    <rPh sb="12" eb="14">
      <t>トウジツ</t>
    </rPh>
    <rPh sb="14" eb="16">
      <t>ゲンキン</t>
    </rPh>
    <rPh sb="18" eb="20">
      <t>ヘンキン</t>
    </rPh>
    <rPh sb="28" eb="31">
      <t>ダイヒョウシャ</t>
    </rPh>
    <rPh sb="32" eb="34">
      <t>ジュリョウ</t>
    </rPh>
    <rPh sb="38" eb="39">
      <t>カタ</t>
    </rPh>
    <rPh sb="43" eb="45">
      <t>インカン</t>
    </rPh>
    <phoneticPr fontId="12"/>
  </si>
  <si>
    <t>　(認印可)をご持参ください。</t>
    <rPh sb="2" eb="4">
      <t>ミトメイン</t>
    </rPh>
    <rPh sb="4" eb="5">
      <t>カ</t>
    </rPh>
    <rPh sb="8" eb="10">
      <t>ジサン</t>
    </rPh>
    <phoneticPr fontId="12"/>
  </si>
  <si>
    <t>※審判、役員等で委嘱を受ける方は、チームの申込みの中には含まず、それぞれの委嘱を受けた</t>
    <rPh sb="1" eb="3">
      <t>シンパン</t>
    </rPh>
    <rPh sb="4" eb="6">
      <t>ヤクイン</t>
    </rPh>
    <rPh sb="6" eb="7">
      <t>トウ</t>
    </rPh>
    <rPh sb="8" eb="10">
      <t>イショク</t>
    </rPh>
    <rPh sb="11" eb="12">
      <t>ウ</t>
    </rPh>
    <rPh sb="14" eb="15">
      <t>カタ</t>
    </rPh>
    <rPh sb="21" eb="23">
      <t>モウシコ</t>
    </rPh>
    <rPh sb="25" eb="26">
      <t>ナカ</t>
    </rPh>
    <rPh sb="28" eb="29">
      <t>フク</t>
    </rPh>
    <rPh sb="37" eb="39">
      <t>イショク</t>
    </rPh>
    <rPh sb="40" eb="41">
      <t>ウ</t>
    </rPh>
    <phoneticPr fontId="12"/>
  </si>
  <si>
    <t>　責任者に申請していただきますよう、お願い申しあげます。</t>
    <rPh sb="1" eb="4">
      <t>セキニンシャ</t>
    </rPh>
    <rPh sb="5" eb="7">
      <t>シンセイ</t>
    </rPh>
    <rPh sb="19" eb="20">
      <t>ネガ</t>
    </rPh>
    <rPh sb="21" eb="22">
      <t>モウ</t>
    </rPh>
    <phoneticPr fontId="12"/>
  </si>
  <si>
    <t>Aクラス</t>
    <phoneticPr fontId="12"/>
  </si>
  <si>
    <t>Bクラス</t>
    <phoneticPr fontId="12"/>
  </si>
  <si>
    <t>Cクラス</t>
    <phoneticPr fontId="12"/>
  </si>
  <si>
    <t>Dクラス</t>
    <phoneticPr fontId="12"/>
  </si>
  <si>
    <t>振込口座</t>
    <rPh sb="0" eb="2">
      <t>フリコミ</t>
    </rPh>
    <rPh sb="2" eb="4">
      <t>コウザ</t>
    </rPh>
    <phoneticPr fontId="1"/>
  </si>
  <si>
    <t>※参加費と一緒に弁当代・帯同審判負担金を振り込んでください。</t>
    <rPh sb="1" eb="4">
      <t>サンカヒ</t>
    </rPh>
    <rPh sb="5" eb="7">
      <t>イッショ</t>
    </rPh>
    <rPh sb="8" eb="10">
      <t>ベントウ</t>
    </rPh>
    <rPh sb="10" eb="11">
      <t>ダイ</t>
    </rPh>
    <rPh sb="12" eb="14">
      <t>タイドウ</t>
    </rPh>
    <rPh sb="14" eb="16">
      <t>シンパン</t>
    </rPh>
    <rPh sb="16" eb="19">
      <t>フタンキン</t>
    </rPh>
    <rPh sb="20" eb="21">
      <t>フ</t>
    </rPh>
    <rPh sb="22" eb="23">
      <t>コ</t>
    </rPh>
    <phoneticPr fontId="1"/>
  </si>
  <si>
    <t>お問合せ</t>
    <rPh sb="1" eb="3">
      <t>トイアワ</t>
    </rPh>
    <phoneticPr fontId="1"/>
  </si>
  <si>
    <t>メールのみで受け付けます</t>
    <rPh sb="6" eb="7">
      <t>ウ</t>
    </rPh>
    <rPh sb="8" eb="9">
      <t>ツ</t>
    </rPh>
    <phoneticPr fontId="1"/>
  </si>
  <si>
    <t>※　お返事までに数日頂くことがありますので、その旨ご了承ください。</t>
    <rPh sb="3" eb="5">
      <t>ヘンジ</t>
    </rPh>
    <rPh sb="8" eb="10">
      <t>スウジツ</t>
    </rPh>
    <rPh sb="10" eb="11">
      <t>イタダ</t>
    </rPh>
    <rPh sb="24" eb="25">
      <t>ムネ</t>
    </rPh>
    <rPh sb="26" eb="28">
      <t>リョウショウ</t>
    </rPh>
    <phoneticPr fontId="1"/>
  </si>
  <si>
    <t>FIG認定ユーロトランポリンアルティメット（４ｍｍ×４ｍｍテープベッド）</t>
    <rPh sb="3" eb="5">
      <t>ニンテイ</t>
    </rPh>
    <phoneticPr fontId="1"/>
  </si>
  <si>
    <t>帯同審判</t>
    <rPh sb="0" eb="2">
      <t>タイドウ</t>
    </rPh>
    <rPh sb="2" eb="4">
      <t>シンパン</t>
    </rPh>
    <phoneticPr fontId="1"/>
  </si>
  <si>
    <t>※原稿をメールにて添付してください</t>
    <rPh sb="1" eb="3">
      <t>ゲンコウ</t>
    </rPh>
    <rPh sb="9" eb="11">
      <t>テンプ</t>
    </rPh>
    <phoneticPr fontId="1"/>
  </si>
  <si>
    <t>広告料</t>
    <rPh sb="0" eb="2">
      <t>コウコク</t>
    </rPh>
    <rPh sb="2" eb="3">
      <t>リョウ</t>
    </rPh>
    <phoneticPr fontId="12"/>
  </si>
  <si>
    <t>男・女　Aクラス</t>
    <rPh sb="0" eb="1">
      <t>オトコ</t>
    </rPh>
    <rPh sb="2" eb="3">
      <t>オンナ</t>
    </rPh>
    <phoneticPr fontId="1"/>
  </si>
  <si>
    <t>フルツイスト</t>
    <phoneticPr fontId="1"/>
  </si>
  <si>
    <t>１バック</t>
    <phoneticPr fontId="1"/>
  </si>
  <si>
    <t>３／４バック腹落ち</t>
    <rPh sb="6" eb="7">
      <t>ハラ</t>
    </rPh>
    <rPh sb="7" eb="8">
      <t>オ</t>
    </rPh>
    <phoneticPr fontId="1"/>
  </si>
  <si>
    <t>コディー</t>
    <phoneticPr fontId="1"/>
  </si>
  <si>
    <t>バラニー</t>
    <phoneticPr fontId="1"/>
  </si>
  <si>
    <t>３／４フロントダイブ</t>
    <phoneticPr fontId="1"/>
  </si>
  <si>
    <t>ボールアウト</t>
    <phoneticPr fontId="1"/>
  </si>
  <si>
    <t>抱え跳び</t>
    <rPh sb="0" eb="1">
      <t>カカ</t>
    </rPh>
    <rPh sb="2" eb="3">
      <t>ト</t>
    </rPh>
    <phoneticPr fontId="1"/>
  </si>
  <si>
    <t>バラニー</t>
    <phoneticPr fontId="1"/>
  </si>
  <si>
    <t>開脚跳び</t>
    <rPh sb="0" eb="2">
      <t>カイキャク</t>
    </rPh>
    <rPh sb="2" eb="3">
      <t>ト</t>
    </rPh>
    <phoneticPr fontId="1"/>
  </si>
  <si>
    <t>１／２　捻り背落ち</t>
    <rPh sb="4" eb="5">
      <t>ヒネ</t>
    </rPh>
    <rPh sb="6" eb="7">
      <t>セ</t>
    </rPh>
    <rPh sb="7" eb="8">
      <t>オ</t>
    </rPh>
    <phoneticPr fontId="1"/>
  </si>
  <si>
    <t>立つ</t>
    <rPh sb="0" eb="1">
      <t>タ</t>
    </rPh>
    <phoneticPr fontId="1"/>
  </si>
  <si>
    <t>閉脚跳び</t>
    <rPh sb="0" eb="2">
      <t>ヘイキャク</t>
    </rPh>
    <rPh sb="2" eb="3">
      <t>ト</t>
    </rPh>
    <phoneticPr fontId="1"/>
  </si>
  <si>
    <t>男・女　Dクラス</t>
    <rPh sb="0" eb="1">
      <t>オトコ</t>
    </rPh>
    <rPh sb="2" eb="3">
      <t>オンナ</t>
    </rPh>
    <phoneticPr fontId="1"/>
  </si>
  <si>
    <t>男・女　Cクラス</t>
    <rPh sb="0" eb="1">
      <t>オトコ</t>
    </rPh>
    <rPh sb="2" eb="3">
      <t>オンナ</t>
    </rPh>
    <phoneticPr fontId="1"/>
  </si>
  <si>
    <t>男・女　Bクラス</t>
    <rPh sb="0" eb="1">
      <t>オトコ</t>
    </rPh>
    <rPh sb="2" eb="3">
      <t>オンナ</t>
    </rPh>
    <phoneticPr fontId="1"/>
  </si>
  <si>
    <t>１／２　捻り腹落ち</t>
    <rPh sb="4" eb="5">
      <t>ヒネ</t>
    </rPh>
    <rPh sb="6" eb="7">
      <t>ハラ</t>
    </rPh>
    <rPh sb="7" eb="8">
      <t>オ</t>
    </rPh>
    <phoneticPr fontId="1"/>
  </si>
  <si>
    <t>姿勢</t>
    <rPh sb="0" eb="2">
      <t>シセイ</t>
    </rPh>
    <phoneticPr fontId="1"/>
  </si>
  <si>
    <t>難度</t>
    <rPh sb="0" eb="2">
      <t>ナンド</t>
    </rPh>
    <phoneticPr fontId="1"/>
  </si>
  <si>
    <t>※姿勢：○・・・抱え型、＜・・・えび型、／・・・伸び型</t>
    <rPh sb="1" eb="3">
      <t>シセイ</t>
    </rPh>
    <rPh sb="8" eb="9">
      <t>カカ</t>
    </rPh>
    <rPh sb="10" eb="11">
      <t>ガタ</t>
    </rPh>
    <rPh sb="18" eb="19">
      <t>ガタ</t>
    </rPh>
    <rPh sb="24" eb="25">
      <t>ノ</t>
    </rPh>
    <rPh sb="26" eb="27">
      <t>ガタ</t>
    </rPh>
    <phoneticPr fontId="1"/>
  </si>
  <si>
    <t>規定種目表に難度点が記載してありますが、規定演技には難度点は反映しません</t>
    <rPh sb="0" eb="2">
      <t>キテイ</t>
    </rPh>
    <rPh sb="2" eb="4">
      <t>シュモク</t>
    </rPh>
    <rPh sb="4" eb="5">
      <t>ヒョウ</t>
    </rPh>
    <rPh sb="6" eb="8">
      <t>ナンド</t>
    </rPh>
    <rPh sb="8" eb="9">
      <t>テン</t>
    </rPh>
    <rPh sb="10" eb="12">
      <t>キサイ</t>
    </rPh>
    <rPh sb="20" eb="22">
      <t>キテイ</t>
    </rPh>
    <rPh sb="22" eb="24">
      <t>エンギ</t>
    </rPh>
    <rPh sb="26" eb="28">
      <t>ナンド</t>
    </rPh>
    <rPh sb="28" eb="29">
      <t>テン</t>
    </rPh>
    <rPh sb="30" eb="32">
      <t>ハンエイ</t>
    </rPh>
    <phoneticPr fontId="1"/>
  </si>
  <si>
    <t>背落ち</t>
    <rPh sb="0" eb="1">
      <t>セ</t>
    </rPh>
    <rPh sb="1" eb="2">
      <t>オ</t>
    </rPh>
    <phoneticPr fontId="1"/>
  </si>
  <si>
    <t>１回捻り腰落ち</t>
    <rPh sb="1" eb="2">
      <t>カイ</t>
    </rPh>
    <rPh sb="2" eb="3">
      <t>ヒネ</t>
    </rPh>
    <rPh sb="4" eb="5">
      <t>コシ</t>
    </rPh>
    <rPh sb="5" eb="6">
      <t>オ</t>
    </rPh>
    <phoneticPr fontId="1"/>
  </si>
  <si>
    <t>ハーフフロント</t>
    <phoneticPr fontId="1"/>
  </si>
  <si>
    <t>ハーフシート</t>
    <phoneticPr fontId="1"/>
  </si>
  <si>
    <t>ターンテーブル</t>
    <phoneticPr fontId="1"/>
  </si>
  <si>
    <t>四つん這い落ち</t>
    <rPh sb="0" eb="1">
      <t>ヨ</t>
    </rPh>
    <rPh sb="3" eb="4">
      <t>バ</t>
    </rPh>
    <rPh sb="5" eb="6">
      <t>オ</t>
    </rPh>
    <phoneticPr fontId="1"/>
  </si>
  <si>
    <t>撮影許可書については、各団体最高２枚の撮影許可書を発行します。（振込金総括表）に枚数を</t>
    <rPh sb="0" eb="2">
      <t>サツエイ</t>
    </rPh>
    <rPh sb="2" eb="5">
      <t>キョカショ</t>
    </rPh>
    <rPh sb="11" eb="14">
      <t>カクダンタイ</t>
    </rPh>
    <rPh sb="14" eb="16">
      <t>サイコウ</t>
    </rPh>
    <rPh sb="17" eb="18">
      <t>マイ</t>
    </rPh>
    <rPh sb="19" eb="21">
      <t>サツエイ</t>
    </rPh>
    <rPh sb="21" eb="24">
      <t>キョカショ</t>
    </rPh>
    <rPh sb="25" eb="27">
      <t>ハッコウ</t>
    </rPh>
    <rPh sb="32" eb="34">
      <t>フリコミ</t>
    </rPh>
    <rPh sb="34" eb="35">
      <t>キン</t>
    </rPh>
    <rPh sb="35" eb="38">
      <t>ソウカツヒョウ</t>
    </rPh>
    <rPh sb="40" eb="42">
      <t>マイスウ</t>
    </rPh>
    <phoneticPr fontId="1"/>
  </si>
  <si>
    <t>各クラスとも規定演技と自由演技との合計得点により予選を行い、上位10位までの選手が</t>
    <rPh sb="0" eb="1">
      <t>カク</t>
    </rPh>
    <rPh sb="6" eb="8">
      <t>キテイ</t>
    </rPh>
    <rPh sb="8" eb="10">
      <t>エンギ</t>
    </rPh>
    <rPh sb="11" eb="13">
      <t>ジユウ</t>
    </rPh>
    <rPh sb="13" eb="15">
      <t>エンギ</t>
    </rPh>
    <rPh sb="17" eb="19">
      <t>ゴウケイ</t>
    </rPh>
    <rPh sb="19" eb="21">
      <t>トクテン</t>
    </rPh>
    <rPh sb="24" eb="26">
      <t>ヨセン</t>
    </rPh>
    <rPh sb="27" eb="28">
      <t>オコナ</t>
    </rPh>
    <rPh sb="30" eb="32">
      <t>ジョウイ</t>
    </rPh>
    <rPh sb="34" eb="35">
      <t>イ</t>
    </rPh>
    <rPh sb="38" eb="40">
      <t>センシュ</t>
    </rPh>
    <phoneticPr fontId="1"/>
  </si>
  <si>
    <t>決勝に進出出来る。順位については競技規則４，４，１に於いて決定する。</t>
    <rPh sb="5" eb="7">
      <t>デキ</t>
    </rPh>
    <rPh sb="9" eb="11">
      <t>ジュンイ</t>
    </rPh>
    <rPh sb="16" eb="18">
      <t>キョウギ</t>
    </rPh>
    <rPh sb="18" eb="20">
      <t>キソク</t>
    </rPh>
    <rPh sb="26" eb="27">
      <t>オ</t>
    </rPh>
    <rPh sb="29" eb="31">
      <t>ケッテイ</t>
    </rPh>
    <phoneticPr fontId="1"/>
  </si>
  <si>
    <t>男子選手</t>
    <rPh sb="0" eb="2">
      <t>ダンシ</t>
    </rPh>
    <rPh sb="2" eb="4">
      <t>センシュ</t>
    </rPh>
    <phoneticPr fontId="1"/>
  </si>
  <si>
    <t>・　袖のないレオタードまたは、半袖または袖なしのアンダーシャツ。黒または濃い色を除く</t>
    <rPh sb="2" eb="3">
      <t>ソデ</t>
    </rPh>
    <rPh sb="15" eb="16">
      <t>ハン</t>
    </rPh>
    <rPh sb="16" eb="17">
      <t>ソデ</t>
    </rPh>
    <rPh sb="20" eb="21">
      <t>ソデ</t>
    </rPh>
    <phoneticPr fontId="1"/>
  </si>
  <si>
    <t>・　単色の黒または濃い色を除く単色の体操ズボンもしくはショートパンツ</t>
    <rPh sb="5" eb="6">
      <t>クロ</t>
    </rPh>
    <rPh sb="9" eb="10">
      <t>コ</t>
    </rPh>
    <rPh sb="11" eb="12">
      <t>イロ</t>
    </rPh>
    <rPh sb="13" eb="14">
      <t>ノゾ</t>
    </rPh>
    <rPh sb="15" eb="17">
      <t>タンショク</t>
    </rPh>
    <rPh sb="18" eb="20">
      <t>タイソウ</t>
    </rPh>
    <phoneticPr fontId="1"/>
  </si>
  <si>
    <t>女子選手</t>
    <rPh sb="0" eb="2">
      <t>ジョシ</t>
    </rPh>
    <rPh sb="2" eb="4">
      <t>センシュ</t>
    </rPh>
    <phoneticPr fontId="1"/>
  </si>
  <si>
    <t>・　袖つき、または、袖なしのレオタードもしくはユニタード（肌に密着するものであること）</t>
    <rPh sb="2" eb="3">
      <t>ソデ</t>
    </rPh>
    <rPh sb="10" eb="11">
      <t>ソデ</t>
    </rPh>
    <rPh sb="29" eb="30">
      <t>ハダ</t>
    </rPh>
    <rPh sb="31" eb="33">
      <t>ミッチャク</t>
    </rPh>
    <phoneticPr fontId="1"/>
  </si>
  <si>
    <t>スポッター</t>
    <phoneticPr fontId="1"/>
  </si>
  <si>
    <t>出場選手及び</t>
    <rPh sb="0" eb="2">
      <t>シュツジョウ</t>
    </rPh>
    <rPh sb="2" eb="4">
      <t>センシュ</t>
    </rPh>
    <rPh sb="4" eb="5">
      <t>オヨ</t>
    </rPh>
    <phoneticPr fontId="1"/>
  </si>
  <si>
    <t>スポッターの</t>
    <phoneticPr fontId="1"/>
  </si>
  <si>
    <t>服装規定</t>
    <rPh sb="2" eb="4">
      <t>キテイ</t>
    </rPh>
    <phoneticPr fontId="1"/>
  </si>
  <si>
    <t>・　ロングタイツの着用も認める（ただし、レオタードと同色で肌に密着するものであること）</t>
    <rPh sb="9" eb="11">
      <t>チャクヨウ</t>
    </rPh>
    <rPh sb="12" eb="13">
      <t>ミト</t>
    </rPh>
    <rPh sb="26" eb="28">
      <t>ドウショク</t>
    </rPh>
    <rPh sb="29" eb="30">
      <t>ハダ</t>
    </rPh>
    <rPh sb="31" eb="33">
      <t>ミッチャク</t>
    </rPh>
    <phoneticPr fontId="1"/>
  </si>
  <si>
    <t>・　安全面の理由により、顔や頭を覆うものの着用は認められない</t>
    <rPh sb="2" eb="5">
      <t>アンゼンメン</t>
    </rPh>
    <rPh sb="6" eb="8">
      <t>リユウ</t>
    </rPh>
    <rPh sb="12" eb="13">
      <t>カオ</t>
    </rPh>
    <rPh sb="14" eb="15">
      <t>アタマ</t>
    </rPh>
    <rPh sb="16" eb="17">
      <t>オオ</t>
    </rPh>
    <rPh sb="21" eb="23">
      <t>チャクヨウ</t>
    </rPh>
    <rPh sb="24" eb="25">
      <t>ミト</t>
    </rPh>
    <phoneticPr fontId="1"/>
  </si>
  <si>
    <t>・　トランポリンシューズまたは白い靴下（白い靴下はくるぶし以上にならない事）</t>
    <rPh sb="15" eb="16">
      <t>シロ</t>
    </rPh>
    <rPh sb="17" eb="19">
      <t>クツシタ</t>
    </rPh>
    <rPh sb="20" eb="21">
      <t>シロ</t>
    </rPh>
    <rPh sb="22" eb="24">
      <t>クツシタ</t>
    </rPh>
    <rPh sb="29" eb="31">
      <t>イジョウ</t>
    </rPh>
    <rPh sb="36" eb="37">
      <t>コト</t>
    </rPh>
    <phoneticPr fontId="1"/>
  </si>
  <si>
    <t>　　・　トレーニングウェアーと運動靴またはそれと同等のものとする</t>
    <rPh sb="15" eb="17">
      <t>ウンドウ</t>
    </rPh>
    <rPh sb="17" eb="18">
      <t>グツ</t>
    </rPh>
    <rPh sb="24" eb="26">
      <t>ドウトウ</t>
    </rPh>
    <phoneticPr fontId="1"/>
  </si>
  <si>
    <t>・　帯同できない場合運営本部において審判員を依頼しますので、選手１名につき１，０００円の</t>
    <rPh sb="2" eb="4">
      <t>タイドウ</t>
    </rPh>
    <rPh sb="8" eb="10">
      <t>バアイ</t>
    </rPh>
    <rPh sb="10" eb="12">
      <t>ウンエイ</t>
    </rPh>
    <rPh sb="12" eb="14">
      <t>ホンブ</t>
    </rPh>
    <rPh sb="18" eb="21">
      <t>シンパンイン</t>
    </rPh>
    <rPh sb="22" eb="24">
      <t>イライ</t>
    </rPh>
    <rPh sb="30" eb="32">
      <t>センシュ</t>
    </rPh>
    <rPh sb="33" eb="34">
      <t>メイ</t>
    </rPh>
    <rPh sb="42" eb="43">
      <t>エン</t>
    </rPh>
    <phoneticPr fontId="1"/>
  </si>
  <si>
    <t>　　負担をお願いします</t>
    <rPh sb="2" eb="4">
      <t>フタン</t>
    </rPh>
    <rPh sb="6" eb="7">
      <t>ネガ</t>
    </rPh>
    <phoneticPr fontId="1"/>
  </si>
  <si>
    <t>・　帯同審判は予選・決勝を含む大会期間（２日間）を通して従事出来る方に限ります</t>
    <rPh sb="2" eb="4">
      <t>タイドウ</t>
    </rPh>
    <rPh sb="4" eb="6">
      <t>シンパン</t>
    </rPh>
    <rPh sb="7" eb="9">
      <t>ヨセン</t>
    </rPh>
    <rPh sb="10" eb="12">
      <t>ケッショウ</t>
    </rPh>
    <rPh sb="13" eb="14">
      <t>フク</t>
    </rPh>
    <rPh sb="15" eb="17">
      <t>タイカイ</t>
    </rPh>
    <rPh sb="17" eb="19">
      <t>キカン</t>
    </rPh>
    <rPh sb="20" eb="22">
      <t>フツカ</t>
    </rPh>
    <rPh sb="22" eb="23">
      <t>カン</t>
    </rPh>
    <rPh sb="25" eb="26">
      <t>トオ</t>
    </rPh>
    <rPh sb="28" eb="30">
      <t>ジュウジ</t>
    </rPh>
    <rPh sb="30" eb="32">
      <t>デキ</t>
    </rPh>
    <rPh sb="33" eb="34">
      <t>カタ</t>
    </rPh>
    <rPh sb="35" eb="36">
      <t>カギ</t>
    </rPh>
    <phoneticPr fontId="1"/>
  </si>
  <si>
    <t>・　帯同審判は大会期間中、競技役員としての役割をお願いすることもあります</t>
    <rPh sb="2" eb="4">
      <t>タイドウ</t>
    </rPh>
    <rPh sb="4" eb="6">
      <t>シンパン</t>
    </rPh>
    <rPh sb="7" eb="9">
      <t>タイカイ</t>
    </rPh>
    <rPh sb="9" eb="12">
      <t>キカンチュウ</t>
    </rPh>
    <rPh sb="13" eb="15">
      <t>キョウギ</t>
    </rPh>
    <rPh sb="15" eb="17">
      <t>ヤクイン</t>
    </rPh>
    <rPh sb="21" eb="23">
      <t>ヤクワリ</t>
    </rPh>
    <rPh sb="25" eb="26">
      <t>ネガ</t>
    </rPh>
    <phoneticPr fontId="1"/>
  </si>
  <si>
    <t>　　してください。</t>
    <phoneticPr fontId="1"/>
  </si>
  <si>
    <t>参加費振込期限</t>
    <rPh sb="0" eb="3">
      <t>サンカヒ</t>
    </rPh>
    <rPh sb="3" eb="5">
      <t>フリコミ</t>
    </rPh>
    <rPh sb="5" eb="7">
      <t>キゲン</t>
    </rPh>
    <phoneticPr fontId="1"/>
  </si>
  <si>
    <t>　　　　　　　　　　　　などは除いてカタカナ１０文字でチーム名が分かるように振込してください。</t>
    <rPh sb="15" eb="16">
      <t>ノゾ</t>
    </rPh>
    <rPh sb="24" eb="26">
      <t>モジ</t>
    </rPh>
    <rPh sb="30" eb="31">
      <t>メイ</t>
    </rPh>
    <rPh sb="32" eb="33">
      <t>ワ</t>
    </rPh>
    <rPh sb="38" eb="40">
      <t>フリコミ</t>
    </rPh>
    <phoneticPr fontId="1"/>
  </si>
  <si>
    <t>・　優　　勝・・・優勝杯、メダル、賞状</t>
    <rPh sb="2" eb="3">
      <t>ユウ</t>
    </rPh>
    <rPh sb="5" eb="6">
      <t>カツ</t>
    </rPh>
    <rPh sb="9" eb="11">
      <t>ユウショウ</t>
    </rPh>
    <rPh sb="11" eb="12">
      <t>ハイ</t>
    </rPh>
    <rPh sb="17" eb="19">
      <t>ショウジョウ</t>
    </rPh>
    <phoneticPr fontId="1"/>
  </si>
  <si>
    <t>・　最高演技点賞　　　男・女１名ずつ</t>
    <rPh sb="2" eb="4">
      <t>サイコウ</t>
    </rPh>
    <rPh sb="4" eb="6">
      <t>エンギ</t>
    </rPh>
    <rPh sb="6" eb="7">
      <t>テン</t>
    </rPh>
    <rPh sb="7" eb="8">
      <t>ショウ</t>
    </rPh>
    <rPh sb="11" eb="12">
      <t>オトコ</t>
    </rPh>
    <rPh sb="13" eb="14">
      <t>ジョ</t>
    </rPh>
    <rPh sb="15" eb="16">
      <t>メイ</t>
    </rPh>
    <phoneticPr fontId="1"/>
  </si>
  <si>
    <t>　　演技の美しさや試合中のマナー等スポーツマンとしての立ち振る舞いの最も素晴らしい選手</t>
    <rPh sb="2" eb="4">
      <t>エンギ</t>
    </rPh>
    <rPh sb="5" eb="6">
      <t>ウツク</t>
    </rPh>
    <rPh sb="9" eb="12">
      <t>シアイチュウ</t>
    </rPh>
    <rPh sb="16" eb="17">
      <t>トウ</t>
    </rPh>
    <rPh sb="27" eb="28">
      <t>タ</t>
    </rPh>
    <rPh sb="29" eb="30">
      <t>フ</t>
    </rPh>
    <rPh sb="31" eb="32">
      <t>マ</t>
    </rPh>
    <rPh sb="34" eb="35">
      <t>モット</t>
    </rPh>
    <rPh sb="36" eb="38">
      <t>スバ</t>
    </rPh>
    <rPh sb="41" eb="43">
      <t>センシュ</t>
    </rPh>
    <phoneticPr fontId="1"/>
  </si>
  <si>
    <t>　※他の参加団体が帯同している審判員を帯同することはできません。依頼の際は十分確認を</t>
    <rPh sb="2" eb="3">
      <t>ホカ</t>
    </rPh>
    <rPh sb="4" eb="6">
      <t>サンカ</t>
    </rPh>
    <rPh sb="6" eb="8">
      <t>ダンタイ</t>
    </rPh>
    <rPh sb="9" eb="11">
      <t>タイドウ</t>
    </rPh>
    <rPh sb="15" eb="18">
      <t>シンパンイン</t>
    </rPh>
    <rPh sb="19" eb="21">
      <t>タイドウ</t>
    </rPh>
    <rPh sb="32" eb="34">
      <t>イライ</t>
    </rPh>
    <rPh sb="35" eb="36">
      <t>サイ</t>
    </rPh>
    <rPh sb="37" eb="39">
      <t>ジュウブン</t>
    </rPh>
    <rPh sb="39" eb="41">
      <t>カクニン</t>
    </rPh>
    <phoneticPr fontId="1"/>
  </si>
  <si>
    <r>
      <t>記載して下さい。（カメラによるスチール撮影はできません）　</t>
    </r>
    <r>
      <rPr>
        <b/>
        <sz val="11"/>
        <color theme="1"/>
        <rFont val="ＭＳ Ｐゴシック"/>
        <family val="3"/>
        <charset val="128"/>
        <scheme val="minor"/>
      </rPr>
      <t>１枚２，０００円</t>
    </r>
    <rPh sb="0" eb="2">
      <t>キサイ</t>
    </rPh>
    <rPh sb="4" eb="5">
      <t>クダ</t>
    </rPh>
    <rPh sb="19" eb="21">
      <t>サツエイ</t>
    </rPh>
    <rPh sb="30" eb="31">
      <t>マイ</t>
    </rPh>
    <rPh sb="36" eb="37">
      <t>エン</t>
    </rPh>
    <phoneticPr fontId="1"/>
  </si>
  <si>
    <t>団体競技・・・・・・・・１チーム　　５，０００円</t>
    <rPh sb="0" eb="2">
      <t>ダンタイ</t>
    </rPh>
    <rPh sb="2" eb="4">
      <t>キョウギ</t>
    </rPh>
    <rPh sb="23" eb="24">
      <t>エン</t>
    </rPh>
    <phoneticPr fontId="1"/>
  </si>
  <si>
    <t>各クラス個人・・・・・選手１名　　４，０００円</t>
    <rPh sb="0" eb="1">
      <t>カク</t>
    </rPh>
    <rPh sb="4" eb="6">
      <t>コジン</t>
    </rPh>
    <rPh sb="11" eb="13">
      <t>センシュ</t>
    </rPh>
    <rPh sb="14" eb="15">
      <t>メイ</t>
    </rPh>
    <rPh sb="22" eb="23">
      <t>エン</t>
    </rPh>
    <phoneticPr fontId="1"/>
  </si>
  <si>
    <t>帯同審判・・・・・選手１人　　１，０００円</t>
    <rPh sb="0" eb="2">
      <t>タイドウ</t>
    </rPh>
    <rPh sb="2" eb="4">
      <t>シンパン</t>
    </rPh>
    <rPh sb="9" eb="11">
      <t>センシュ</t>
    </rPh>
    <rPh sb="12" eb="13">
      <t>ヒト</t>
    </rPh>
    <rPh sb="20" eb="21">
      <t>エン</t>
    </rPh>
    <phoneticPr fontId="1"/>
  </si>
  <si>
    <t>・主催者側として参加者に傷害保険はかけません。応急処置以外の対応は致しかねますので各自</t>
    <rPh sb="1" eb="4">
      <t>シュサイシャ</t>
    </rPh>
    <rPh sb="4" eb="5">
      <t>ガワ</t>
    </rPh>
    <rPh sb="8" eb="11">
      <t>サンカシャ</t>
    </rPh>
    <rPh sb="12" eb="14">
      <t>ショウガイ</t>
    </rPh>
    <rPh sb="14" eb="16">
      <t>ホケン</t>
    </rPh>
    <rPh sb="23" eb="25">
      <t>オウキュウ</t>
    </rPh>
    <rPh sb="25" eb="27">
      <t>ショチ</t>
    </rPh>
    <rPh sb="27" eb="29">
      <t>イガイ</t>
    </rPh>
    <rPh sb="30" eb="32">
      <t>タイオウ</t>
    </rPh>
    <rPh sb="33" eb="34">
      <t>イタ</t>
    </rPh>
    <rPh sb="41" eb="43">
      <t>カクジ</t>
    </rPh>
    <phoneticPr fontId="1"/>
  </si>
  <si>
    <t>　事故のないよう十分注意をして下さい。各自で保険加入をお願いします。</t>
    <rPh sb="1" eb="3">
      <t>ジコ</t>
    </rPh>
    <rPh sb="8" eb="10">
      <t>ジュウブン</t>
    </rPh>
    <rPh sb="10" eb="12">
      <t>チュウイ</t>
    </rPh>
    <rPh sb="15" eb="16">
      <t>クダ</t>
    </rPh>
    <rPh sb="19" eb="21">
      <t>カクジ</t>
    </rPh>
    <rPh sb="22" eb="24">
      <t>ホケン</t>
    </rPh>
    <rPh sb="24" eb="26">
      <t>カニュウ</t>
    </rPh>
    <rPh sb="28" eb="29">
      <t>ネガ</t>
    </rPh>
    <phoneticPr fontId="1"/>
  </si>
  <si>
    <t>・大会参加者は健康保険証を持参して下さい。</t>
    <rPh sb="1" eb="3">
      <t>タイカイ</t>
    </rPh>
    <rPh sb="3" eb="6">
      <t>サンカシャ</t>
    </rPh>
    <rPh sb="7" eb="9">
      <t>ケンコウ</t>
    </rPh>
    <rPh sb="9" eb="12">
      <t>ホケンショウ</t>
    </rPh>
    <rPh sb="13" eb="15">
      <t>ジサン</t>
    </rPh>
    <rPh sb="17" eb="18">
      <t>クダ</t>
    </rPh>
    <phoneticPr fontId="1"/>
  </si>
  <si>
    <t>１フロント</t>
    <phoneticPr fontId="1"/>
  </si>
  <si>
    <t>大会参加申込書</t>
    <rPh sb="0" eb="2">
      <t>タイカイ</t>
    </rPh>
    <phoneticPr fontId="12"/>
  </si>
  <si>
    <t>※ フリガナも記入してください。</t>
  </si>
  <si>
    <t>※1選手、1カテゴリーのみのエントリーとなります。(重複不可)</t>
    <rPh sb="2" eb="4">
      <t>センシュ</t>
    </rPh>
    <rPh sb="26" eb="28">
      <t>ジュウフク</t>
    </rPh>
    <rPh sb="28" eb="30">
      <t>フカ</t>
    </rPh>
    <phoneticPr fontId="12"/>
  </si>
  <si>
    <t>No.</t>
  </si>
  <si>
    <t>選手氏名</t>
  </si>
  <si>
    <t>カテゴリー</t>
    <phoneticPr fontId="12"/>
  </si>
  <si>
    <t>①　Aクラス</t>
    <phoneticPr fontId="12"/>
  </si>
  <si>
    <t>②　Bクラス</t>
    <phoneticPr fontId="12"/>
  </si>
  <si>
    <t>③　Cクラス</t>
    <phoneticPr fontId="12"/>
  </si>
  <si>
    <t>④　Dクラス</t>
    <phoneticPr fontId="12"/>
  </si>
  <si>
    <t>協賛広告・協賛寄付金のお願い</t>
    <rPh sb="0" eb="2">
      <t>キョウサン</t>
    </rPh>
    <rPh sb="2" eb="4">
      <t>コウコク</t>
    </rPh>
    <rPh sb="5" eb="7">
      <t>キョウサン</t>
    </rPh>
    <rPh sb="7" eb="10">
      <t>キフキン</t>
    </rPh>
    <rPh sb="12" eb="13">
      <t>ネガ</t>
    </rPh>
    <phoneticPr fontId="1"/>
  </si>
  <si>
    <t>謹啓、時下益々御清栄のこととお慶び申し上げます。</t>
    <rPh sb="0" eb="2">
      <t>キンケイ</t>
    </rPh>
    <rPh sb="3" eb="5">
      <t>ジカ</t>
    </rPh>
    <rPh sb="5" eb="7">
      <t>マスマス</t>
    </rPh>
    <rPh sb="7" eb="10">
      <t>ゴセイエイ</t>
    </rPh>
    <rPh sb="15" eb="16">
      <t>ヨロコ</t>
    </rPh>
    <rPh sb="17" eb="18">
      <t>モウ</t>
    </rPh>
    <rPh sb="19" eb="20">
      <t>ア</t>
    </rPh>
    <phoneticPr fontId="1"/>
  </si>
  <si>
    <t>しかしながら、開催に当たり多額の運営経費が必要となります。つきましては、皆様のご援助を賜わり、充実</t>
    <rPh sb="7" eb="9">
      <t>カイサイ</t>
    </rPh>
    <rPh sb="10" eb="11">
      <t>ア</t>
    </rPh>
    <rPh sb="13" eb="15">
      <t>タガク</t>
    </rPh>
    <rPh sb="16" eb="18">
      <t>ウンエイ</t>
    </rPh>
    <rPh sb="18" eb="20">
      <t>ケイヒ</t>
    </rPh>
    <rPh sb="21" eb="23">
      <t>ヒツヨウ</t>
    </rPh>
    <rPh sb="36" eb="38">
      <t>ミナサマ</t>
    </rPh>
    <rPh sb="40" eb="42">
      <t>エンジョ</t>
    </rPh>
    <rPh sb="43" eb="44">
      <t>タマ</t>
    </rPh>
    <rPh sb="47" eb="49">
      <t>ジュウジツ</t>
    </rPh>
    <phoneticPr fontId="1"/>
  </si>
  <si>
    <t>した意義ある大会にしたいと思いますので趣旨御賛同の上、御協力頂きますよう宜しくお願い申し上げます。</t>
    <rPh sb="2" eb="4">
      <t>イギ</t>
    </rPh>
    <rPh sb="6" eb="8">
      <t>タイカイ</t>
    </rPh>
    <rPh sb="13" eb="14">
      <t>オモ</t>
    </rPh>
    <rPh sb="19" eb="21">
      <t>シュシ</t>
    </rPh>
    <rPh sb="21" eb="24">
      <t>ゴサンドウ</t>
    </rPh>
    <rPh sb="25" eb="26">
      <t>ウエ</t>
    </rPh>
    <rPh sb="27" eb="30">
      <t>ゴキョウリョク</t>
    </rPh>
    <rPh sb="30" eb="31">
      <t>イタダ</t>
    </rPh>
    <rPh sb="36" eb="37">
      <t>ヨロ</t>
    </rPh>
    <rPh sb="40" eb="41">
      <t>ネガ</t>
    </rPh>
    <rPh sb="42" eb="43">
      <t>モウ</t>
    </rPh>
    <rPh sb="44" eb="45">
      <t>ア</t>
    </rPh>
    <phoneticPr fontId="1"/>
  </si>
  <si>
    <t>謹白</t>
    <rPh sb="0" eb="2">
      <t>キンパク</t>
    </rPh>
    <phoneticPr fontId="1"/>
  </si>
  <si>
    <t>協賛寄付</t>
    <rPh sb="0" eb="2">
      <t>キョウサン</t>
    </rPh>
    <rPh sb="2" eb="4">
      <t>キフ</t>
    </rPh>
    <phoneticPr fontId="1"/>
  </si>
  <si>
    <t>小林市体操協会トランポリン部</t>
    <rPh sb="0" eb="3">
      <t>コバヤシシ</t>
    </rPh>
    <rPh sb="3" eb="5">
      <t>タイソウ</t>
    </rPh>
    <rPh sb="5" eb="7">
      <t>キョウカイ</t>
    </rPh>
    <rPh sb="13" eb="14">
      <t>ブ</t>
    </rPh>
    <phoneticPr fontId="1"/>
  </si>
  <si>
    <t>宮崎県小林市市民体育館</t>
    <rPh sb="0" eb="3">
      <t>ミヤザキケン</t>
    </rPh>
    <rPh sb="3" eb="6">
      <t>コバヤシシ</t>
    </rPh>
    <rPh sb="6" eb="8">
      <t>シミン</t>
    </rPh>
    <rPh sb="8" eb="11">
      <t>タイイクカン</t>
    </rPh>
    <phoneticPr fontId="1"/>
  </si>
  <si>
    <t>Ａ４版　　１面　20,000円　　　1/2ページ　10,000円　　　1/4ページ　　8,000円　　1/8ページ　5,000円</t>
    <rPh sb="2" eb="3">
      <t>バン</t>
    </rPh>
    <rPh sb="6" eb="7">
      <t>メン</t>
    </rPh>
    <rPh sb="14" eb="15">
      <t>エン</t>
    </rPh>
    <rPh sb="31" eb="32">
      <t>エン</t>
    </rPh>
    <rPh sb="48" eb="49">
      <t>エン</t>
    </rPh>
    <rPh sb="63" eb="64">
      <t>エン</t>
    </rPh>
    <phoneticPr fontId="1"/>
  </si>
  <si>
    <t>※大会参加申込締め切り日</t>
    <rPh sb="1" eb="3">
      <t>タイカイ</t>
    </rPh>
    <rPh sb="3" eb="5">
      <t>サンカ</t>
    </rPh>
    <rPh sb="5" eb="7">
      <t>モウシコミ</t>
    </rPh>
    <rPh sb="7" eb="8">
      <t>シ</t>
    </rPh>
    <rPh sb="9" eb="10">
      <t>キ</t>
    </rPh>
    <rPh sb="11" eb="12">
      <t>ビ</t>
    </rPh>
    <phoneticPr fontId="1"/>
  </si>
  <si>
    <t>申込方法</t>
    <rPh sb="0" eb="2">
      <t>モウシコミ</t>
    </rPh>
    <rPh sb="2" eb="4">
      <t>ホウホウ</t>
    </rPh>
    <phoneticPr fontId="1"/>
  </si>
  <si>
    <t>申し込み用紙に必要事項を記入し、大会参加申込期日までに以下の方法にてお申し込みください。</t>
    <rPh sb="0" eb="1">
      <t>モウ</t>
    </rPh>
    <rPh sb="2" eb="3">
      <t>コ</t>
    </rPh>
    <rPh sb="4" eb="6">
      <t>ヨウシ</t>
    </rPh>
    <rPh sb="7" eb="9">
      <t>ヒツヨウ</t>
    </rPh>
    <rPh sb="9" eb="11">
      <t>ジコウ</t>
    </rPh>
    <rPh sb="12" eb="14">
      <t>キニュウ</t>
    </rPh>
    <rPh sb="16" eb="18">
      <t>タイカイ</t>
    </rPh>
    <rPh sb="18" eb="20">
      <t>サンカ</t>
    </rPh>
    <rPh sb="20" eb="22">
      <t>モウシコミ</t>
    </rPh>
    <rPh sb="22" eb="24">
      <t>キジツ</t>
    </rPh>
    <rPh sb="27" eb="29">
      <t>イカ</t>
    </rPh>
    <rPh sb="30" eb="32">
      <t>ホウホウ</t>
    </rPh>
    <rPh sb="35" eb="36">
      <t>モウ</t>
    </rPh>
    <rPh sb="37" eb="38">
      <t>コ</t>
    </rPh>
    <phoneticPr fontId="1"/>
  </si>
  <si>
    <t>3,000円（１口）　プログラムにお名前を記載いたします</t>
    <rPh sb="5" eb="6">
      <t>エン</t>
    </rPh>
    <rPh sb="8" eb="9">
      <t>クチ</t>
    </rPh>
    <rPh sb="18" eb="20">
      <t>ナマエ</t>
    </rPh>
    <rPh sb="21" eb="23">
      <t>キサイ</t>
    </rPh>
    <phoneticPr fontId="1"/>
  </si>
  <si>
    <t>・データサイズが大きい場合は、データ転送サービスなどを利用ください</t>
    <rPh sb="8" eb="9">
      <t>オオ</t>
    </rPh>
    <rPh sb="11" eb="13">
      <t>バアイ</t>
    </rPh>
    <rPh sb="18" eb="20">
      <t>テンソウ</t>
    </rPh>
    <rPh sb="27" eb="29">
      <t>リヨウ</t>
    </rPh>
    <phoneticPr fontId="1"/>
  </si>
  <si>
    <t>大会要項に従い、参加団体は参加料と一緒にお振り込み下さい。大会参加団体以外の方は、</t>
    <rPh sb="0" eb="2">
      <t>タイカイ</t>
    </rPh>
    <rPh sb="2" eb="4">
      <t>ヨウコウ</t>
    </rPh>
    <rPh sb="5" eb="6">
      <t>シタガ</t>
    </rPh>
    <rPh sb="8" eb="10">
      <t>サンカ</t>
    </rPh>
    <rPh sb="10" eb="12">
      <t>ダンタイ</t>
    </rPh>
    <rPh sb="13" eb="16">
      <t>サンカリョウ</t>
    </rPh>
    <rPh sb="17" eb="19">
      <t>イッショ</t>
    </rPh>
    <rPh sb="21" eb="22">
      <t>フ</t>
    </rPh>
    <rPh sb="23" eb="24">
      <t>コ</t>
    </rPh>
    <rPh sb="25" eb="26">
      <t>クダ</t>
    </rPh>
    <rPh sb="29" eb="31">
      <t>タイカイ</t>
    </rPh>
    <rPh sb="31" eb="33">
      <t>サンカ</t>
    </rPh>
    <rPh sb="33" eb="35">
      <t>ダンタイ</t>
    </rPh>
    <rPh sb="35" eb="37">
      <t>イガイ</t>
    </rPh>
    <rPh sb="38" eb="39">
      <t>カタ</t>
    </rPh>
    <phoneticPr fontId="1"/>
  </si>
  <si>
    <t>メールにてお問い合わせください</t>
    <rPh sb="6" eb="7">
      <t>ト</t>
    </rPh>
    <rPh sb="8" eb="9">
      <t>ア</t>
    </rPh>
    <phoneticPr fontId="1"/>
  </si>
  <si>
    <t>大 会 名</t>
    <rPh sb="0" eb="1">
      <t>ダイ</t>
    </rPh>
    <rPh sb="2" eb="3">
      <t>カイ</t>
    </rPh>
    <rPh sb="4" eb="5">
      <t>メイ</t>
    </rPh>
    <phoneticPr fontId="1"/>
  </si>
  <si>
    <t>主　　催</t>
    <rPh sb="0" eb="1">
      <t>シュ</t>
    </rPh>
    <rPh sb="3" eb="4">
      <t>サイ</t>
    </rPh>
    <phoneticPr fontId="1"/>
  </si>
  <si>
    <t>主　　管</t>
    <rPh sb="0" eb="1">
      <t>シュ</t>
    </rPh>
    <rPh sb="3" eb="4">
      <t>カン</t>
    </rPh>
    <phoneticPr fontId="1"/>
  </si>
  <si>
    <t>後　　援</t>
    <rPh sb="0" eb="1">
      <t>アト</t>
    </rPh>
    <rPh sb="3" eb="4">
      <t>エン</t>
    </rPh>
    <phoneticPr fontId="1"/>
  </si>
  <si>
    <t>期　　日</t>
    <rPh sb="0" eb="1">
      <t>キ</t>
    </rPh>
    <rPh sb="3" eb="4">
      <t>ヒ</t>
    </rPh>
    <phoneticPr fontId="1"/>
  </si>
  <si>
    <t>会　　場</t>
    <rPh sb="0" eb="1">
      <t>カイ</t>
    </rPh>
    <rPh sb="3" eb="4">
      <t>ジョウ</t>
    </rPh>
    <phoneticPr fontId="1"/>
  </si>
  <si>
    <t>広 告 料</t>
    <rPh sb="0" eb="1">
      <t>ヒロ</t>
    </rPh>
    <rPh sb="2" eb="3">
      <t>コク</t>
    </rPh>
    <rPh sb="4" eb="5">
      <t>リョウ</t>
    </rPh>
    <phoneticPr fontId="1"/>
  </si>
  <si>
    <t>締　　切</t>
    <rPh sb="0" eb="1">
      <t>シメ</t>
    </rPh>
    <rPh sb="3" eb="4">
      <t>キリ</t>
    </rPh>
    <phoneticPr fontId="1"/>
  </si>
  <si>
    <t>問 合 せ</t>
    <rPh sb="0" eb="1">
      <t>トイ</t>
    </rPh>
    <rPh sb="2" eb="3">
      <t>ゴウ</t>
    </rPh>
    <phoneticPr fontId="1"/>
  </si>
  <si>
    <t>振 込 先</t>
    <rPh sb="0" eb="1">
      <t>オサム</t>
    </rPh>
    <rPh sb="2" eb="3">
      <t>コ</t>
    </rPh>
    <rPh sb="4" eb="5">
      <t>サキ</t>
    </rPh>
    <phoneticPr fontId="1"/>
  </si>
  <si>
    <t>・　エレガンス賞　　　男・女１名ずつ</t>
    <rPh sb="7" eb="8">
      <t>ショウ</t>
    </rPh>
    <rPh sb="11" eb="12">
      <t>ダン</t>
    </rPh>
    <rPh sb="13" eb="14">
      <t>ジョ</t>
    </rPh>
    <rPh sb="15" eb="16">
      <t>メイ</t>
    </rPh>
    <phoneticPr fontId="1"/>
  </si>
  <si>
    <t>記</t>
    <rPh sb="0" eb="1">
      <t>キ</t>
    </rPh>
    <phoneticPr fontId="1"/>
  </si>
  <si>
    <t>広告協賛申込書</t>
    <rPh sb="0" eb="2">
      <t>コウコク</t>
    </rPh>
    <rPh sb="2" eb="4">
      <t>キョウサン</t>
    </rPh>
    <rPh sb="4" eb="7">
      <t>モウシコミショ</t>
    </rPh>
    <phoneticPr fontId="1"/>
  </si>
  <si>
    <t>申込者名</t>
    <rPh sb="0" eb="2">
      <t>モウシコミ</t>
    </rPh>
    <rPh sb="2" eb="3">
      <t>シャ</t>
    </rPh>
    <rPh sb="3" eb="4">
      <t>メイ</t>
    </rPh>
    <phoneticPr fontId="1"/>
  </si>
  <si>
    <t>住所</t>
    <rPh sb="0" eb="2">
      <t>ジュウショ</t>
    </rPh>
    <phoneticPr fontId="1"/>
  </si>
  <si>
    <t>連絡先</t>
    <rPh sb="0" eb="3">
      <t>レンラクサキ</t>
    </rPh>
    <phoneticPr fontId="1"/>
  </si>
  <si>
    <t>Ｅmail</t>
    <phoneticPr fontId="1"/>
  </si>
  <si>
    <t>担当者</t>
    <rPh sb="0" eb="3">
      <t>タントウシャ</t>
    </rPh>
    <phoneticPr fontId="1"/>
  </si>
  <si>
    <t>協賛広告</t>
    <rPh sb="0" eb="2">
      <t>キョウサン</t>
    </rPh>
    <rPh sb="2" eb="4">
      <t>コウコク</t>
    </rPh>
    <phoneticPr fontId="1"/>
  </si>
  <si>
    <t>Ａ４版</t>
    <rPh sb="2" eb="3">
      <t>バン</t>
    </rPh>
    <phoneticPr fontId="1"/>
  </si>
  <si>
    <t>□</t>
    <phoneticPr fontId="1"/>
  </si>
  <si>
    <t>1/2</t>
    <phoneticPr fontId="1"/>
  </si>
  <si>
    <t>1面</t>
    <rPh sb="1" eb="2">
      <t>メン</t>
    </rPh>
    <phoneticPr fontId="1"/>
  </si>
  <si>
    <t>20,000　円</t>
    <rPh sb="7" eb="8">
      <t>エン</t>
    </rPh>
    <phoneticPr fontId="1"/>
  </si>
  <si>
    <t>10,000　円</t>
    <rPh sb="7" eb="8">
      <t>エン</t>
    </rPh>
    <phoneticPr fontId="1"/>
  </si>
  <si>
    <t>1/4</t>
    <phoneticPr fontId="1"/>
  </si>
  <si>
    <t>1/8</t>
    <phoneticPr fontId="1"/>
  </si>
  <si>
    <t>8,000　円</t>
    <rPh sb="6" eb="7">
      <t>エン</t>
    </rPh>
    <phoneticPr fontId="1"/>
  </si>
  <si>
    <t>5,000　円</t>
    <rPh sb="6" eb="7">
      <t>エン</t>
    </rPh>
    <phoneticPr fontId="1"/>
  </si>
  <si>
    <t>×</t>
    <phoneticPr fontId="1"/>
  </si>
  <si>
    <t>＝</t>
    <phoneticPr fontId="1"/>
  </si>
  <si>
    <t>（</t>
    <phoneticPr fontId="1"/>
  </si>
  <si>
    <t>）　円</t>
    <rPh sb="2" eb="3">
      <t>エン</t>
    </rPh>
    <phoneticPr fontId="1"/>
  </si>
  <si>
    <t>協賛寄付名</t>
    <rPh sb="0" eb="2">
      <t>キョウサン</t>
    </rPh>
    <rPh sb="2" eb="4">
      <t>キフ</t>
    </rPh>
    <rPh sb="4" eb="5">
      <t>メイ</t>
    </rPh>
    <phoneticPr fontId="1"/>
  </si>
  <si>
    <t>※プログラムに掲載する名前を記入してください</t>
    <rPh sb="7" eb="9">
      <t>ケイサイ</t>
    </rPh>
    <rPh sb="11" eb="13">
      <t>ナマエ</t>
    </rPh>
    <rPh sb="14" eb="16">
      <t>キニュウ</t>
    </rPh>
    <phoneticPr fontId="1"/>
  </si>
  <si>
    <t>〒</t>
    <phoneticPr fontId="1"/>
  </si>
  <si>
    <t>TEL：</t>
    <phoneticPr fontId="1"/>
  </si>
  <si>
    <t>＠</t>
    <phoneticPr fontId="1"/>
  </si>
  <si>
    <t>その他
連絡事項</t>
    <rPh sb="2" eb="3">
      <t>タ</t>
    </rPh>
    <rPh sb="4" eb="6">
      <t>レンラク</t>
    </rPh>
    <rPh sb="6" eb="8">
      <t>ジコウ</t>
    </rPh>
    <phoneticPr fontId="1"/>
  </si>
  <si>
    <t>・　最高難度点賞　　　男・女１名ずつ</t>
    <rPh sb="2" eb="4">
      <t>サイコウ</t>
    </rPh>
    <rPh sb="4" eb="6">
      <t>ナンド</t>
    </rPh>
    <rPh sb="6" eb="7">
      <t>テン</t>
    </rPh>
    <rPh sb="7" eb="8">
      <t>ショウ</t>
    </rPh>
    <rPh sb="11" eb="12">
      <t>ダン</t>
    </rPh>
    <rPh sb="13" eb="14">
      <t>ジョ</t>
    </rPh>
    <rPh sb="15" eb="16">
      <t>メイ</t>
    </rPh>
    <phoneticPr fontId="1"/>
  </si>
  <si>
    <t>□</t>
  </si>
  <si>
    <t>※□を塗りつぶしてください（■のようにお願いします）</t>
    <rPh sb="3" eb="4">
      <t>ヌ</t>
    </rPh>
    <rPh sb="20" eb="21">
      <t>ネガ</t>
    </rPh>
    <phoneticPr fontId="1"/>
  </si>
  <si>
    <t>団体参加選手</t>
    <rPh sb="0" eb="2">
      <t>ダンタイ</t>
    </rPh>
    <rPh sb="2" eb="4">
      <t>サンカ</t>
    </rPh>
    <rPh sb="4" eb="6">
      <t>センシュ</t>
    </rPh>
    <phoneticPr fontId="12"/>
  </si>
  <si>
    <t>①個人競技</t>
    <rPh sb="1" eb="3">
      <t>コジン</t>
    </rPh>
    <rPh sb="3" eb="5">
      <t>キョウギ</t>
    </rPh>
    <phoneticPr fontId="1"/>
  </si>
  <si>
    <t>②団体競技</t>
    <rPh sb="1" eb="3">
      <t>ダンタイ</t>
    </rPh>
    <rPh sb="3" eb="5">
      <t>キョウギ</t>
    </rPh>
    <phoneticPr fontId="1"/>
  </si>
  <si>
    <t>１チームの構成人員は３名又は４名とし、予選規定、予選自由それぞれの上位３名の合計得点を</t>
    <rPh sb="5" eb="7">
      <t>コウセイ</t>
    </rPh>
    <rPh sb="7" eb="9">
      <t>ジンイン</t>
    </rPh>
    <rPh sb="11" eb="12">
      <t>メイ</t>
    </rPh>
    <rPh sb="12" eb="13">
      <t>マタ</t>
    </rPh>
    <rPh sb="15" eb="16">
      <t>メイ</t>
    </rPh>
    <rPh sb="19" eb="21">
      <t>ヨセン</t>
    </rPh>
    <rPh sb="21" eb="23">
      <t>キテイ</t>
    </rPh>
    <rPh sb="24" eb="26">
      <t>ヨセン</t>
    </rPh>
    <rPh sb="26" eb="28">
      <t>ジユウ</t>
    </rPh>
    <rPh sb="33" eb="35">
      <t>ジョウイ</t>
    </rPh>
    <rPh sb="36" eb="37">
      <t>メイ</t>
    </rPh>
    <rPh sb="38" eb="40">
      <t>ゴウケイ</t>
    </rPh>
    <rPh sb="40" eb="42">
      <t>トクテン</t>
    </rPh>
    <phoneticPr fontId="1"/>
  </si>
  <si>
    <t>団体得点とし、順位を決定する。</t>
    <rPh sb="0" eb="2">
      <t>ダンタイ</t>
    </rPh>
    <rPh sb="2" eb="4">
      <t>トクテン</t>
    </rPh>
    <rPh sb="7" eb="9">
      <t>ジュンイ</t>
    </rPh>
    <rPh sb="10" eb="12">
      <t>ケッテイ</t>
    </rPh>
    <phoneticPr fontId="1"/>
  </si>
  <si>
    <t>（各クラブチームからの団体競技への参加は最大２チームまでとし、男女混合チームも認める）</t>
    <rPh sb="1" eb="2">
      <t>カク</t>
    </rPh>
    <rPh sb="11" eb="13">
      <t>ダンタイ</t>
    </rPh>
    <rPh sb="13" eb="15">
      <t>キョウギ</t>
    </rPh>
    <rPh sb="17" eb="19">
      <t>サンカ</t>
    </rPh>
    <rPh sb="20" eb="22">
      <t>サイダイ</t>
    </rPh>
    <rPh sb="31" eb="33">
      <t>ダンジョ</t>
    </rPh>
    <rPh sb="33" eb="35">
      <t>コンゴウ</t>
    </rPh>
    <rPh sb="39" eb="40">
      <t>ミト</t>
    </rPh>
    <phoneticPr fontId="1"/>
  </si>
  <si>
    <t>　　振込者名　　　ご依頼人の欄には、「株式会社」や「特定非営利活動法人NPO」、「公益一般社団」</t>
    <rPh sb="2" eb="4">
      <t>フリコミ</t>
    </rPh>
    <rPh sb="4" eb="5">
      <t>シャ</t>
    </rPh>
    <rPh sb="5" eb="6">
      <t>メイ</t>
    </rPh>
    <rPh sb="10" eb="12">
      <t>イライ</t>
    </rPh>
    <rPh sb="12" eb="13">
      <t>ニン</t>
    </rPh>
    <rPh sb="14" eb="15">
      <t>ラン</t>
    </rPh>
    <rPh sb="19" eb="21">
      <t>カブシキ</t>
    </rPh>
    <rPh sb="21" eb="23">
      <t>カイシャ</t>
    </rPh>
    <rPh sb="26" eb="28">
      <t>トクテイ</t>
    </rPh>
    <rPh sb="28" eb="29">
      <t>ヒ</t>
    </rPh>
    <rPh sb="29" eb="31">
      <t>エイリ</t>
    </rPh>
    <rPh sb="31" eb="33">
      <t>カツドウ</t>
    </rPh>
    <rPh sb="33" eb="35">
      <t>ホウジン</t>
    </rPh>
    <rPh sb="41" eb="43">
      <t>コウエキ</t>
    </rPh>
    <rPh sb="43" eb="45">
      <t>イッパン</t>
    </rPh>
    <rPh sb="45" eb="47">
      <t>シャダン</t>
    </rPh>
    <phoneticPr fontId="1"/>
  </si>
  <si>
    <t>※団体の選手は団体参加選手欄も記入してください</t>
    <rPh sb="1" eb="3">
      <t>ダンタイ</t>
    </rPh>
    <rPh sb="4" eb="6">
      <t>センシュ</t>
    </rPh>
    <rPh sb="7" eb="9">
      <t>ダンタイ</t>
    </rPh>
    <rPh sb="9" eb="11">
      <t>サンカ</t>
    </rPh>
    <rPh sb="11" eb="13">
      <t>センシュ</t>
    </rPh>
    <rPh sb="13" eb="14">
      <t>ラン</t>
    </rPh>
    <rPh sb="15" eb="17">
      <t>キニュウ</t>
    </rPh>
    <phoneticPr fontId="12"/>
  </si>
  <si>
    <t>◆　11名以上の参加選手がいる団体　　：　　　　　２名</t>
    <rPh sb="4" eb="5">
      <t>メイ</t>
    </rPh>
    <rPh sb="5" eb="7">
      <t>イジョウ</t>
    </rPh>
    <rPh sb="8" eb="10">
      <t>サンカ</t>
    </rPh>
    <rPh sb="10" eb="12">
      <t>センシュ</t>
    </rPh>
    <rPh sb="15" eb="17">
      <t>ダンタイ</t>
    </rPh>
    <rPh sb="26" eb="27">
      <t>メイ</t>
    </rPh>
    <phoneticPr fontId="1"/>
  </si>
  <si>
    <t>◆　１～10名の参加選手がいる団体　 　：　　　　　１名</t>
    <rPh sb="6" eb="7">
      <t>メイ</t>
    </rPh>
    <rPh sb="8" eb="10">
      <t>サンカ</t>
    </rPh>
    <rPh sb="10" eb="12">
      <t>センシュ</t>
    </rPh>
    <rPh sb="15" eb="17">
      <t>ダンタイ</t>
    </rPh>
    <rPh sb="27" eb="28">
      <t>メイ</t>
    </rPh>
    <phoneticPr fontId="1"/>
  </si>
  <si>
    <t>※　携帯電話からのメールアドレスからお問い合わせの場合、以下のメールアドレスからメールを</t>
    <rPh sb="2" eb="4">
      <t>ケイタイ</t>
    </rPh>
    <rPh sb="4" eb="6">
      <t>デンワ</t>
    </rPh>
    <rPh sb="19" eb="20">
      <t>ト</t>
    </rPh>
    <rPh sb="21" eb="22">
      <t>ア</t>
    </rPh>
    <rPh sb="25" eb="27">
      <t>バアイ</t>
    </rPh>
    <rPh sb="28" eb="30">
      <t>イカ</t>
    </rPh>
    <phoneticPr fontId="1"/>
  </si>
  <si>
    <t>　　　受け取れるよう設定してください。</t>
    <rPh sb="5" eb="6">
      <t>ト</t>
    </rPh>
    <rPh sb="10" eb="12">
      <t>セッテイ</t>
    </rPh>
    <phoneticPr fontId="1"/>
  </si>
  <si>
    <t>団体（最大２チームまで）</t>
    <rPh sb="0" eb="2">
      <t>ダンタイ</t>
    </rPh>
    <rPh sb="3" eb="5">
      <t>サイダイ</t>
    </rPh>
    <phoneticPr fontId="12"/>
  </si>
  <si>
    <t>×3,000円</t>
    <rPh sb="6" eb="7">
      <t>エン</t>
    </rPh>
    <phoneticPr fontId="1"/>
  </si>
  <si>
    <t>※何口分かを入力してください</t>
    <rPh sb="1" eb="3">
      <t>ナンクチ</t>
    </rPh>
    <rPh sb="3" eb="4">
      <t>ブン</t>
    </rPh>
    <rPh sb="6" eb="8">
      <t>ニュウリョク</t>
    </rPh>
    <phoneticPr fontId="1"/>
  </si>
  <si>
    <t>◆　11名以上の団体で１名のみ帯同できる場合、10名分の帯同審判料を免除します。</t>
    <rPh sb="4" eb="5">
      <t>メイ</t>
    </rPh>
    <rPh sb="5" eb="7">
      <t>イジョウ</t>
    </rPh>
    <rPh sb="8" eb="10">
      <t>ダンタイ</t>
    </rPh>
    <rPh sb="12" eb="13">
      <t>メイ</t>
    </rPh>
    <rPh sb="15" eb="17">
      <t>タイドウ</t>
    </rPh>
    <rPh sb="20" eb="22">
      <t>バアイ</t>
    </rPh>
    <rPh sb="25" eb="26">
      <t>メイ</t>
    </rPh>
    <rPh sb="26" eb="27">
      <t>ブン</t>
    </rPh>
    <rPh sb="28" eb="30">
      <t>タイドウ</t>
    </rPh>
    <rPh sb="30" eb="32">
      <t>シンパン</t>
    </rPh>
    <rPh sb="32" eb="33">
      <t>リョウ</t>
    </rPh>
    <rPh sb="34" eb="36">
      <t>メンジョ</t>
    </rPh>
    <phoneticPr fontId="1"/>
  </si>
  <si>
    <t>　　（選手15人　帯同1名の場合：15-10＝5名×1,000円＝5,000円）</t>
    <rPh sb="3" eb="5">
      <t>センシュ</t>
    </rPh>
    <rPh sb="7" eb="8">
      <t>ニン</t>
    </rPh>
    <rPh sb="9" eb="11">
      <t>タイドウ</t>
    </rPh>
    <rPh sb="12" eb="13">
      <t>メイ</t>
    </rPh>
    <rPh sb="14" eb="16">
      <t>バアイ</t>
    </rPh>
    <rPh sb="24" eb="25">
      <t>メイ</t>
    </rPh>
    <rPh sb="31" eb="32">
      <t>エン</t>
    </rPh>
    <rPh sb="38" eb="39">
      <t>エン</t>
    </rPh>
    <phoneticPr fontId="1"/>
  </si>
  <si>
    <t>◆　11名以上で2名の審判を帯同する場合の帯同審判料は必要ありません。</t>
    <rPh sb="4" eb="5">
      <t>メイ</t>
    </rPh>
    <rPh sb="5" eb="7">
      <t>イジョウ</t>
    </rPh>
    <rPh sb="9" eb="10">
      <t>メイ</t>
    </rPh>
    <rPh sb="11" eb="13">
      <t>シンパン</t>
    </rPh>
    <rPh sb="14" eb="16">
      <t>タイドウ</t>
    </rPh>
    <rPh sb="18" eb="20">
      <t>バアイ</t>
    </rPh>
    <rPh sb="21" eb="23">
      <t>タイドウ</t>
    </rPh>
    <rPh sb="23" eb="25">
      <t>シンパン</t>
    </rPh>
    <rPh sb="25" eb="26">
      <t>リョウ</t>
    </rPh>
    <rPh sb="27" eb="29">
      <t>ヒツヨウ</t>
    </rPh>
    <phoneticPr fontId="1"/>
  </si>
  <si>
    <t>宮崎オープン2017トランポリン競技選手権大会</t>
    <rPh sb="0" eb="2">
      <t>ミヤザキ</t>
    </rPh>
    <rPh sb="16" eb="18">
      <t>キョウギ</t>
    </rPh>
    <rPh sb="18" eb="21">
      <t>センシュケン</t>
    </rPh>
    <rPh sb="21" eb="23">
      <t>タイカイ</t>
    </rPh>
    <phoneticPr fontId="1"/>
  </si>
  <si>
    <t>小林市体操協会</t>
    <rPh sb="0" eb="3">
      <t>コバヤシシ</t>
    </rPh>
    <rPh sb="3" eb="5">
      <t>タイソウ</t>
    </rPh>
    <rPh sb="5" eb="7">
      <t>キョウカイ</t>
    </rPh>
    <phoneticPr fontId="1"/>
  </si>
  <si>
    <t>小林市教育委員会・保健体育課・商工観光課・小林市体育協会</t>
    <rPh sb="0" eb="3">
      <t>コバヤシシ</t>
    </rPh>
    <rPh sb="3" eb="5">
      <t>キョウイク</t>
    </rPh>
    <rPh sb="5" eb="8">
      <t>イインカイ</t>
    </rPh>
    <rPh sb="9" eb="11">
      <t>ホケン</t>
    </rPh>
    <rPh sb="11" eb="13">
      <t>タイイク</t>
    </rPh>
    <rPh sb="13" eb="14">
      <t>カ</t>
    </rPh>
    <rPh sb="15" eb="17">
      <t>ショウコウ</t>
    </rPh>
    <rPh sb="17" eb="20">
      <t>カンコウカ</t>
    </rPh>
    <rPh sb="21" eb="24">
      <t>コバヤシシ</t>
    </rPh>
    <rPh sb="24" eb="26">
      <t>タイイク</t>
    </rPh>
    <rPh sb="26" eb="28">
      <t>キョウカイ</t>
    </rPh>
    <phoneticPr fontId="1"/>
  </si>
  <si>
    <t>平成２９年８月１９日（土）～２０日（日）</t>
    <rPh sb="0" eb="2">
      <t>ヘイセイ</t>
    </rPh>
    <rPh sb="4" eb="5">
      <t>ネン</t>
    </rPh>
    <rPh sb="6" eb="7">
      <t>ガツ</t>
    </rPh>
    <rPh sb="9" eb="10">
      <t>ヒ</t>
    </rPh>
    <rPh sb="11" eb="12">
      <t>ド</t>
    </rPh>
    <rPh sb="16" eb="17">
      <t>ヒ</t>
    </rPh>
    <rPh sb="18" eb="19">
      <t>ヒ</t>
    </rPh>
    <phoneticPr fontId="1"/>
  </si>
  <si>
    <t>A、B、C、D、Eクラスの男・女個人競技、団体競技</t>
    <rPh sb="13" eb="14">
      <t>オトコ</t>
    </rPh>
    <rPh sb="15" eb="16">
      <t>オンナ</t>
    </rPh>
    <rPh sb="16" eb="18">
      <t>コジン</t>
    </rPh>
    <rPh sb="18" eb="20">
      <t>キョウギ</t>
    </rPh>
    <rPh sb="21" eb="23">
      <t>ダンタイ</t>
    </rPh>
    <rPh sb="23" eb="25">
      <t>キョウギ</t>
    </rPh>
    <phoneticPr fontId="1"/>
  </si>
  <si>
    <t>Aクラス・・・制限なし　　Bクラス・・・５，０　　Cクラス・・・３，５　　Dクラス・・・２，０　　Eクラス・・・１，５</t>
    <rPh sb="7" eb="9">
      <t>セイゲン</t>
    </rPh>
    <phoneticPr fontId="1"/>
  </si>
  <si>
    <t>　　（D/Eクラスに関しては学校指定の体操服でも可）トランポリンシューズまたは体操ズボンと</t>
    <rPh sb="39" eb="41">
      <t>タイソウ</t>
    </rPh>
    <phoneticPr fontId="1"/>
  </si>
  <si>
    <t>　　同色もしくは白色の足部を覆う靴下</t>
    <phoneticPr fontId="1"/>
  </si>
  <si>
    <t>・　肌に密着しない服装は認められない（ただし、学校指定の体操服はD/Eクラスのみ可）</t>
    <rPh sb="2" eb="3">
      <t>ハダ</t>
    </rPh>
    <rPh sb="4" eb="6">
      <t>ミッチャク</t>
    </rPh>
    <rPh sb="9" eb="11">
      <t>フクソウ</t>
    </rPh>
    <rPh sb="12" eb="13">
      <t>ミト</t>
    </rPh>
    <rPh sb="23" eb="25">
      <t>ガッコウ</t>
    </rPh>
    <rPh sb="25" eb="27">
      <t>シテイ</t>
    </rPh>
    <rPh sb="28" eb="30">
      <t>タイソウ</t>
    </rPh>
    <rPh sb="30" eb="31">
      <t>フク</t>
    </rPh>
    <rPh sb="40" eb="41">
      <t>カ</t>
    </rPh>
    <phoneticPr fontId="1"/>
  </si>
  <si>
    <t>・　本大会出場選手の所属団体は、以下の内容に従って審判員の帯同をお願いします。</t>
    <rPh sb="2" eb="5">
      <t>ホンタイカイ</t>
    </rPh>
    <rPh sb="5" eb="7">
      <t>シュツジョウ</t>
    </rPh>
    <rPh sb="7" eb="9">
      <t>センシュ</t>
    </rPh>
    <rPh sb="10" eb="12">
      <t>ショゾク</t>
    </rPh>
    <rPh sb="12" eb="14">
      <t>ダンタイ</t>
    </rPh>
    <rPh sb="16" eb="18">
      <t>イカ</t>
    </rPh>
    <rPh sb="19" eb="21">
      <t>ナイヨウ</t>
    </rPh>
    <rPh sb="22" eb="23">
      <t>シタガ</t>
    </rPh>
    <rPh sb="25" eb="28">
      <t>シンパンイン</t>
    </rPh>
    <phoneticPr fontId="1"/>
  </si>
  <si>
    <t>宮崎県体操協会　体操トランポリン委員会　大会事務局　　八ケ代　朝子</t>
    <rPh sb="0" eb="3">
      <t>ミヤザキケン</t>
    </rPh>
    <rPh sb="3" eb="5">
      <t>タイソウ</t>
    </rPh>
    <rPh sb="5" eb="7">
      <t>キョウカイ</t>
    </rPh>
    <rPh sb="8" eb="10">
      <t>タイソウ</t>
    </rPh>
    <rPh sb="16" eb="19">
      <t>イインカイ</t>
    </rPh>
    <rPh sb="20" eb="22">
      <t>タイカイ</t>
    </rPh>
    <rPh sb="22" eb="25">
      <t>ジムキョク</t>
    </rPh>
    <rPh sb="27" eb="30">
      <t>ヤカシロ</t>
    </rPh>
    <rPh sb="31" eb="33">
      <t>アサコ</t>
    </rPh>
    <phoneticPr fontId="1"/>
  </si>
  <si>
    <t>振込期限は、平成２９年７月２０日（木）</t>
    <rPh sb="0" eb="2">
      <t>フリコミ</t>
    </rPh>
    <rPh sb="2" eb="4">
      <t>キゲン</t>
    </rPh>
    <rPh sb="6" eb="8">
      <t>ヘイセイ</t>
    </rPh>
    <rPh sb="10" eb="11">
      <t>ネン</t>
    </rPh>
    <rPh sb="12" eb="13">
      <t>ガツ</t>
    </rPh>
    <rPh sb="15" eb="16">
      <t>ヒ</t>
    </rPh>
    <rPh sb="17" eb="18">
      <t>モク</t>
    </rPh>
    <phoneticPr fontId="1"/>
  </si>
  <si>
    <t>※取扱日ではなく、口座入金の日付が７月２０日までです。</t>
    <rPh sb="1" eb="4">
      <t>トリアツカイビ</t>
    </rPh>
    <rPh sb="9" eb="11">
      <t>コウザ</t>
    </rPh>
    <rPh sb="11" eb="13">
      <t>ニュウキン</t>
    </rPh>
    <rPh sb="14" eb="15">
      <t>ヒ</t>
    </rPh>
    <rPh sb="15" eb="16">
      <t>ヅケ</t>
    </rPh>
    <rPh sb="18" eb="19">
      <t>ガツ</t>
    </rPh>
    <rPh sb="21" eb="22">
      <t>ヒ</t>
    </rPh>
    <phoneticPr fontId="1"/>
  </si>
  <si>
    <t>大会保険及び
大会期間中の
怪我について</t>
    <rPh sb="0" eb="2">
      <t>タイカイ</t>
    </rPh>
    <rPh sb="2" eb="4">
      <t>ホケン</t>
    </rPh>
    <rPh sb="4" eb="5">
      <t>オヨ</t>
    </rPh>
    <phoneticPr fontId="1"/>
  </si>
  <si>
    <t>申込期限　　　平成２９年７月２０日（水）まで</t>
    <rPh sb="0" eb="2">
      <t>モウシコミ</t>
    </rPh>
    <rPh sb="2" eb="4">
      <t>キゲン</t>
    </rPh>
    <rPh sb="7" eb="9">
      <t>ヘイセイ</t>
    </rPh>
    <rPh sb="11" eb="12">
      <t>ネン</t>
    </rPh>
    <rPh sb="13" eb="14">
      <t>ガツ</t>
    </rPh>
    <rPh sb="16" eb="17">
      <t>ヒ</t>
    </rPh>
    <rPh sb="18" eb="19">
      <t>スイ</t>
    </rPh>
    <phoneticPr fontId="1"/>
  </si>
  <si>
    <t>宮崎オープン2017トランポリン競技選手権大会</t>
    <rPh sb="0" eb="2">
      <t>ミヤザキ</t>
    </rPh>
    <rPh sb="16" eb="23">
      <t>キョウギセンシュケンタイカイ</t>
    </rPh>
    <phoneticPr fontId="1"/>
  </si>
  <si>
    <t>男・女　Eクラス</t>
    <rPh sb="0" eb="1">
      <t>オトコ</t>
    </rPh>
    <rPh sb="2" eb="3">
      <t>オンナ</t>
    </rPh>
    <phoneticPr fontId="1"/>
  </si>
  <si>
    <t>ハーフシート</t>
    <phoneticPr fontId="1"/>
  </si>
  <si>
    <t>スイブルヒップス</t>
    <phoneticPr fontId="1"/>
  </si>
  <si>
    <t>腰落ち</t>
    <rPh sb="0" eb="1">
      <t>コシ</t>
    </rPh>
    <rPh sb="1" eb="2">
      <t>オ</t>
    </rPh>
    <phoneticPr fontId="1"/>
  </si>
  <si>
    <t>1/2 捻り立つ</t>
    <rPh sb="4" eb="5">
      <t>ヒネ</t>
    </rPh>
    <rPh sb="6" eb="7">
      <t>タ</t>
    </rPh>
    <phoneticPr fontId="1"/>
  </si>
  <si>
    <t>腹落ち</t>
    <rPh sb="0" eb="1">
      <t>ハラ</t>
    </rPh>
    <rPh sb="1" eb="2">
      <t>オ</t>
    </rPh>
    <phoneticPr fontId="1"/>
  </si>
  <si>
    <t>この度、宮崎オープン2017トランポリン競技選手権大会を開催する運びとなりました。</t>
    <rPh sb="2" eb="3">
      <t>タビ</t>
    </rPh>
    <rPh sb="4" eb="6">
      <t>ミヤザキ</t>
    </rPh>
    <rPh sb="20" eb="22">
      <t>キョウギ</t>
    </rPh>
    <rPh sb="22" eb="25">
      <t>センシュケン</t>
    </rPh>
    <rPh sb="25" eb="27">
      <t>タイカイ</t>
    </rPh>
    <rPh sb="28" eb="30">
      <t>カイサイ</t>
    </rPh>
    <rPh sb="32" eb="33">
      <t>ハコ</t>
    </rPh>
    <phoneticPr fontId="1"/>
  </si>
  <si>
    <t>平成29年8月19日（土）～20日（日）</t>
    <rPh sb="0" eb="2">
      <t>ヘイセイ</t>
    </rPh>
    <rPh sb="4" eb="5">
      <t>ネン</t>
    </rPh>
    <rPh sb="6" eb="7">
      <t>ガツ</t>
    </rPh>
    <rPh sb="9" eb="10">
      <t>ニチ</t>
    </rPh>
    <rPh sb="11" eb="12">
      <t>ド</t>
    </rPh>
    <rPh sb="16" eb="17">
      <t>ニチ</t>
    </rPh>
    <rPh sb="18" eb="19">
      <t>ニチ</t>
    </rPh>
    <phoneticPr fontId="1"/>
  </si>
  <si>
    <t>平成29年7月20日（木）</t>
    <rPh sb="0" eb="2">
      <t>ヘイセイ</t>
    </rPh>
    <rPh sb="4" eb="5">
      <t>ネン</t>
    </rPh>
    <rPh sb="6" eb="7">
      <t>ガツ</t>
    </rPh>
    <rPh sb="9" eb="10">
      <t>ニチ</t>
    </rPh>
    <rPh sb="11" eb="12">
      <t>モク</t>
    </rPh>
    <phoneticPr fontId="1"/>
  </si>
  <si>
    <t>カッティング</t>
    <phoneticPr fontId="1"/>
  </si>
  <si>
    <t>平成29年　　　月　　　日</t>
    <rPh sb="0" eb="2">
      <t>ヘイセイ</t>
    </rPh>
    <rPh sb="4" eb="5">
      <t>ネン</t>
    </rPh>
    <rPh sb="8" eb="9">
      <t>ガツ</t>
    </rPh>
    <rPh sb="12" eb="13">
      <t>ニチ</t>
    </rPh>
    <phoneticPr fontId="1"/>
  </si>
  <si>
    <t>宮崎オープン2017トランポリン競技選手権大会</t>
    <rPh sb="0" eb="2">
      <t>ミヤザキ</t>
    </rPh>
    <rPh sb="16" eb="18">
      <t>キョウギ</t>
    </rPh>
    <rPh sb="18" eb="21">
      <t>センシュケン</t>
    </rPh>
    <rPh sb="21" eb="23">
      <t>タイカイ</t>
    </rPh>
    <phoneticPr fontId="12"/>
  </si>
  <si>
    <t>⑤　Eクラス</t>
    <phoneticPr fontId="12"/>
  </si>
  <si>
    <t>⑤</t>
    <phoneticPr fontId="12"/>
  </si>
  <si>
    <t>⑥</t>
    <phoneticPr fontId="12"/>
  </si>
  <si>
    <t>Eクラス</t>
    <phoneticPr fontId="12"/>
  </si>
  <si>
    <t>　振込期限は、平成29年7月20日（木）正午までです</t>
    <rPh sb="18" eb="19">
      <t>モク</t>
    </rPh>
    <phoneticPr fontId="12"/>
  </si>
  <si>
    <r>
      <t>宛先：</t>
    </r>
    <r>
      <rPr>
        <b/>
        <u val="singleAccounting"/>
        <sz val="12"/>
        <color rgb="FF0070C0"/>
        <rFont val="ＭＳ Ｐゴシック"/>
        <family val="3"/>
        <charset val="128"/>
        <scheme val="minor"/>
      </rPr>
      <t>　　　yaka-insatsu@canvas.ocn.ne.jp</t>
    </r>
    <rPh sb="0" eb="2">
      <t>アテサキ</t>
    </rPh>
    <phoneticPr fontId="1"/>
  </si>
  <si>
    <r>
      <t>　　　銀行名　　　</t>
    </r>
    <r>
      <rPr>
        <sz val="11"/>
        <color theme="1"/>
        <rFont val="ＭＳ Ｐゴシック"/>
        <family val="3"/>
        <charset val="128"/>
        <scheme val="minor"/>
      </rPr>
      <t>宮崎銀行（みやざきぎんこう）</t>
    </r>
    <r>
      <rPr>
        <sz val="11"/>
        <color theme="1"/>
        <rFont val="ＭＳ Ｐゴシック"/>
        <family val="2"/>
        <scheme val="minor"/>
      </rPr>
      <t>　　　　支店名　仲町出張所</t>
    </r>
    <r>
      <rPr>
        <sz val="9"/>
        <color theme="1"/>
        <rFont val="ＭＳ Ｐゴシック"/>
        <family val="3"/>
        <charset val="128"/>
        <scheme val="minor"/>
      </rPr>
      <t>（なかまちしゅっちょうしょ）</t>
    </r>
    <rPh sb="3" eb="6">
      <t>ギンコウメイ</t>
    </rPh>
    <rPh sb="9" eb="11">
      <t>ミヤザキ</t>
    </rPh>
    <rPh sb="11" eb="13">
      <t>ギンコウ</t>
    </rPh>
    <rPh sb="27" eb="30">
      <t>シテンメイ</t>
    </rPh>
    <rPh sb="31" eb="33">
      <t>ナカマチ</t>
    </rPh>
    <rPh sb="33" eb="36">
      <t>シュッチョウジョ</t>
    </rPh>
    <phoneticPr fontId="1"/>
  </si>
  <si>
    <r>
      <t>　　　　</t>
    </r>
    <r>
      <rPr>
        <vertAlign val="superscript"/>
        <sz val="16"/>
        <color theme="1"/>
        <rFont val="ＭＳ Ｐゴシック"/>
        <family val="3"/>
        <charset val="128"/>
        <scheme val="minor"/>
      </rPr>
      <t>口座名義　　　　宮崎県トランポリン協会　　　　代表　　川中　幸明</t>
    </r>
    <rPh sb="4" eb="6">
      <t>コウザ</t>
    </rPh>
    <rPh sb="6" eb="8">
      <t>メイギ</t>
    </rPh>
    <rPh sb="12" eb="15">
      <t>ミヤザキケン</t>
    </rPh>
    <rPh sb="21" eb="23">
      <t>キョウカイ</t>
    </rPh>
    <rPh sb="27" eb="29">
      <t>ダイヒョウ</t>
    </rPh>
    <rPh sb="31" eb="33">
      <t>カワナカ</t>
    </rPh>
    <rPh sb="34" eb="36">
      <t>コウメイ</t>
    </rPh>
    <phoneticPr fontId="1"/>
  </si>
  <si>
    <r>
      <t>　　　　　　　　　　　　　　　　　　　　　　（</t>
    </r>
    <r>
      <rPr>
        <vertAlign val="superscript"/>
        <sz val="11"/>
        <color theme="1"/>
        <rFont val="ＭＳ Ｐゴシック"/>
        <family val="3"/>
        <charset val="128"/>
        <scheme val="minor"/>
      </rPr>
      <t>みやざきけんとらんぽりんきょうかい　　　　だいひょう　　　かわなか　こうめい）</t>
    </r>
    <phoneticPr fontId="1"/>
  </si>
  <si>
    <r>
      <t>　　　普　通　　　</t>
    </r>
    <r>
      <rPr>
        <b/>
        <sz val="11"/>
        <color theme="1"/>
        <rFont val="ＭＳ Ｐゴシック"/>
        <family val="3"/>
        <charset val="128"/>
        <scheme val="minor"/>
      </rPr>
      <t>１　１　５　５　８　０　７</t>
    </r>
    <rPh sb="3" eb="4">
      <t>フ</t>
    </rPh>
    <rPh sb="5" eb="6">
      <t>ツウ</t>
    </rPh>
    <phoneticPr fontId="1"/>
  </si>
  <si>
    <t xml:space="preserve">協賛寄付 (C) </t>
    <rPh sb="0" eb="2">
      <t>キョウサン</t>
    </rPh>
    <rPh sb="2" eb="4">
      <t>キフ</t>
    </rPh>
    <phoneticPr fontId="12"/>
  </si>
  <si>
    <t xml:space="preserve">広告料 (D) </t>
    <rPh sb="0" eb="2">
      <t>コウコク</t>
    </rPh>
    <rPh sb="2" eb="3">
      <t>リョウ</t>
    </rPh>
    <phoneticPr fontId="12"/>
  </si>
  <si>
    <r>
      <t>宛先：　　　</t>
    </r>
    <r>
      <rPr>
        <b/>
        <sz val="12"/>
        <color rgb="FF0070C0"/>
        <rFont val="ＭＳ Ｐゴシック"/>
        <family val="3"/>
        <charset val="128"/>
        <scheme val="minor"/>
      </rPr>
      <t>yaka-insatsu@canvas.ocn.ne.jp</t>
    </r>
    <rPh sb="0" eb="2">
      <t>アテサキ</t>
    </rPh>
    <phoneticPr fontId="1"/>
  </si>
  <si>
    <r>
      <t>・申込書及びデータを</t>
    </r>
    <r>
      <rPr>
        <sz val="11"/>
        <rFont val="ＭＳ Ｐゴシック"/>
        <family val="3"/>
        <charset val="128"/>
        <scheme val="minor"/>
      </rPr>
      <t>「　</t>
    </r>
    <r>
      <rPr>
        <sz val="12"/>
        <color rgb="FF0070C0"/>
        <rFont val="ＭＳ Ｐゴシック"/>
        <family val="3"/>
        <charset val="128"/>
        <scheme val="minor"/>
      </rPr>
      <t>yaka-insatsu@canvas.ocn.ne.jp</t>
    </r>
    <r>
      <rPr>
        <sz val="11"/>
        <rFont val="ＭＳ Ｐゴシック"/>
        <family val="3"/>
        <charset val="128"/>
        <scheme val="minor"/>
      </rPr>
      <t>　」</t>
    </r>
    <r>
      <rPr>
        <sz val="11"/>
        <color theme="1"/>
        <rFont val="ＭＳ Ｐゴシック"/>
        <family val="2"/>
        <scheme val="minor"/>
      </rPr>
      <t>　にお送りください</t>
    </r>
    <rPh sb="1" eb="4">
      <t>モウシコミショ</t>
    </rPh>
    <rPh sb="4" eb="5">
      <t>オヨ</t>
    </rPh>
    <rPh sb="46" eb="47">
      <t>オク</t>
    </rPh>
    <phoneticPr fontId="1"/>
  </si>
  <si>
    <r>
      <t>メールにてお問い合わせください</t>
    </r>
    <r>
      <rPr>
        <sz val="11"/>
        <rFont val="ＭＳ Ｐゴシック"/>
        <family val="3"/>
        <charset val="128"/>
        <scheme val="minor"/>
      </rPr>
      <t>　「　</t>
    </r>
    <r>
      <rPr>
        <sz val="12"/>
        <color rgb="FF0070C0"/>
        <rFont val="ＭＳ Ｐゴシック"/>
        <family val="3"/>
        <charset val="128"/>
        <scheme val="minor"/>
      </rPr>
      <t>yaka-insatsu@canvas.ocn.ne.jp</t>
    </r>
    <r>
      <rPr>
        <sz val="11"/>
        <rFont val="ＭＳ Ｐゴシック"/>
        <family val="3"/>
        <charset val="128"/>
        <scheme val="minor"/>
      </rPr>
      <t>　」</t>
    </r>
    <rPh sb="6" eb="7">
      <t>ト</t>
    </rPh>
    <rPh sb="8" eb="9">
      <t>ア</t>
    </rPh>
    <phoneticPr fontId="1"/>
  </si>
  <si>
    <t>銀行名　　宮崎銀行　　　　支店名　　仲町出張所</t>
    <rPh sb="5" eb="7">
      <t>ミヤザキ</t>
    </rPh>
    <rPh sb="7" eb="9">
      <t>ギンコウ</t>
    </rPh>
    <rPh sb="13" eb="16">
      <t>シテンメイ</t>
    </rPh>
    <rPh sb="18" eb="20">
      <t>ナカマチ</t>
    </rPh>
    <rPh sb="20" eb="22">
      <t>シュッチョウ</t>
    </rPh>
    <rPh sb="22" eb="23">
      <t>　　　ショ</t>
    </rPh>
    <phoneticPr fontId="12" alignment="distributed"/>
  </si>
  <si>
    <t>振込者名　○○　○○</t>
    <phoneticPr fontId="1"/>
  </si>
  <si>
    <t>　　 ご依頼人の欄には、「株式会社」や「特定非営利活動法人NPO」</t>
    <phoneticPr fontId="12"/>
  </si>
  <si>
    <t xml:space="preserve">      「公益一般社団」などは除いてカタカナ10文字でチーム名が</t>
    <phoneticPr fontId="12"/>
  </si>
  <si>
    <t>　　　わかるように振込してください。</t>
    <phoneticPr fontId="12"/>
  </si>
  <si>
    <t>普通　　　１１５５８０７</t>
    <phoneticPr fontId="1"/>
  </si>
  <si>
    <t>口座名義　　　宮崎県トランポリン協会　　　代表　　川中幸明</t>
    <rPh sb="7" eb="10">
      <t>ミヤザキケン</t>
    </rPh>
    <rPh sb="16" eb="18">
      <t>キョウカイ</t>
    </rPh>
    <rPh sb="21" eb="23">
      <t>ダイヒョウ</t>
    </rPh>
    <rPh sb="25" eb="27">
      <t>カワナカ</t>
    </rPh>
    <rPh sb="27" eb="29">
      <t>コウメイ</t>
    </rPh>
    <phoneticPr fontId="12" alignment="distributed"/>
  </si>
  <si>
    <t>　　　　　　お振込総額A+B+C+D</t>
    <rPh sb="7" eb="9">
      <t>フリコミ</t>
    </rPh>
    <rPh sb="9" eb="11">
      <t>ソウガク</t>
    </rPh>
    <phoneticPr fontId="12"/>
  </si>
  <si>
    <t>　　　　　　※取扱日ではなく、口座入金の日付けが７月２０日までです、ご注意ください。</t>
    <phoneticPr fontId="12"/>
  </si>
  <si>
    <t>件名：宮崎オープン２０１７【団体名】</t>
    <rPh sb="0" eb="2">
      <t>ケンメイ</t>
    </rPh>
    <rPh sb="3" eb="5">
      <t>ミヤザキ</t>
    </rPh>
    <rPh sb="14" eb="16">
      <t>ダンタイ</t>
    </rPh>
    <rPh sb="16" eb="17">
      <t>メイ</t>
    </rPh>
    <phoneticPr fontId="1"/>
  </si>
  <si>
    <t>　なお、ゴミについては持ち帰りのうえ処分して下さい。</t>
    <rPh sb="11" eb="12">
      <t>モ</t>
    </rPh>
    <rPh sb="13" eb="14">
      <t>カエ</t>
    </rPh>
    <rPh sb="18" eb="20">
      <t>ショブン</t>
    </rPh>
    <rPh sb="22" eb="23">
      <t>クダ</t>
    </rPh>
    <phoneticPr fontId="1"/>
  </si>
  <si>
    <t>・主催者側としてお弁当の斡旋及び準備は行いません。各所属団体にて準備して下さい。</t>
    <rPh sb="1" eb="4">
      <t>シュサイシャ</t>
    </rPh>
    <rPh sb="4" eb="5">
      <t>ガワ</t>
    </rPh>
    <rPh sb="9" eb="11">
      <t>ベントウ</t>
    </rPh>
    <rPh sb="12" eb="14">
      <t>アッセン</t>
    </rPh>
    <rPh sb="14" eb="15">
      <t>オヨ</t>
    </rPh>
    <rPh sb="16" eb="18">
      <t>ジュンビ</t>
    </rPh>
    <rPh sb="19" eb="20">
      <t>オコナ</t>
    </rPh>
    <rPh sb="25" eb="26">
      <t>カク</t>
    </rPh>
    <rPh sb="26" eb="28">
      <t>ショゾク</t>
    </rPh>
    <rPh sb="28" eb="30">
      <t>ダンタイ</t>
    </rPh>
    <rPh sb="32" eb="34">
      <t>ジュンビ</t>
    </rPh>
    <rPh sb="36" eb="37">
      <t>クダ</t>
    </rPh>
    <phoneticPr fontId="1"/>
  </si>
  <si>
    <t>ハーフピルエット</t>
    <phoneticPr fontId="1"/>
  </si>
  <si>
    <t>　　　　副会長　　川　中　幸　明</t>
    <rPh sb="4" eb="7">
      <t>フクカイチョウ</t>
    </rPh>
    <rPh sb="9" eb="10">
      <t>カワ</t>
    </rPh>
    <rPh sb="11" eb="12">
      <t>ナカ</t>
    </rPh>
    <rPh sb="13" eb="14">
      <t>サイワイ</t>
    </rPh>
    <rPh sb="15" eb="16">
      <t>メイ</t>
    </rPh>
    <phoneticPr fontId="1"/>
  </si>
  <si>
    <t>⑥　団体　Aチーム</t>
    <rPh sb="2" eb="4">
      <t>ダンタイ</t>
    </rPh>
    <phoneticPr fontId="12"/>
  </si>
  <si>
    <t>⑦　団体　Bチーム</t>
    <rPh sb="2" eb="4">
      <t>ダンタイ</t>
    </rPh>
    <phoneticPr fontId="12"/>
  </si>
  <si>
    <r>
      <t>採点方法はＥ点／Ｄ点／Ｈ点を採用する。ＴＯＦは採用しない。</t>
    </r>
    <r>
      <rPr>
        <sz val="8"/>
        <color theme="1"/>
        <rFont val="ＭＳ Ｐゴシック"/>
        <family val="3"/>
        <charset val="128"/>
        <scheme val="minor"/>
      </rPr>
      <t>（宮崎県体操・トランポリン委員会特別ルール）</t>
    </r>
    <phoneticPr fontId="1"/>
  </si>
  <si>
    <t>※Eスコア採点方法はミディアン方式とします。</t>
    <rPh sb="5" eb="7">
      <t>サイテン</t>
    </rPh>
    <rPh sb="7" eb="9">
      <t>ホウホウ</t>
    </rPh>
    <rPh sb="15" eb="17">
      <t>ホウシキ</t>
    </rPh>
    <phoneticPr fontId="1"/>
  </si>
  <si>
    <t>一部宮崎県体操・トランポリン委員会特別ルールを採用します。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</si>
</sst>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
    <numFmt numFmtId="177" formatCode="#,##0_ "/>
    <numFmt numFmtId="178" formatCode="#,##0_ &quot;　円／口&quot;"/>
    <numFmt numFmtId="179" formatCode="&quot;（　　&quot;0_ &quot;　）　口&quot;\ "/>
  </numFmts>
  <fonts count="49">
    <font>
      <sz val="11"/>
      <color theme="1"/>
      <name val="ＭＳ Ｐゴシック"/>
      <family val="2"/>
      <scheme val="minor"/>
    </font>
    <font>
      <sz val="6"/>
      <name val="ＭＳ Ｐゴシック"/>
      <family val="3"/>
      <charset val="128"/>
      <scheme val="minor"/>
    </font>
    <font>
      <sz val="20"/>
      <color theme="1"/>
      <name val="ＭＳ Ｐゴシック"/>
      <family val="2"/>
      <scheme val="minor"/>
    </font>
    <font>
      <sz val="20"/>
      <color theme="1"/>
      <name val="ＭＳ Ｐゴシック"/>
      <family val="3"/>
      <charset val="128"/>
      <scheme val="minor"/>
    </font>
    <font>
      <sz val="16"/>
      <color theme="1"/>
      <name val="ＭＳ Ｐゴシック"/>
      <family val="2"/>
      <scheme val="minor"/>
    </font>
    <font>
      <sz val="16"/>
      <color theme="1"/>
      <name val="ＭＳ Ｐゴシック"/>
      <family val="3"/>
      <charset val="128"/>
      <scheme val="minor"/>
    </font>
    <font>
      <sz val="26"/>
      <color theme="1"/>
      <name val="ＭＳ Ｐゴシック"/>
      <family val="2"/>
      <scheme val="minor"/>
    </font>
    <font>
      <sz val="22"/>
      <color theme="1"/>
      <name val="ＭＳ Ｐゴシック"/>
      <family val="2"/>
      <scheme val="minor"/>
    </font>
    <font>
      <b/>
      <u val="singleAccounting"/>
      <sz val="12"/>
      <color rgb="FF0070C0"/>
      <name val="ＭＳ Ｐゴシック"/>
      <family val="3"/>
      <charset val="128"/>
      <scheme val="minor"/>
    </font>
    <font>
      <sz val="11"/>
      <color theme="1"/>
      <name val="ＭＳ Ｐゴシック"/>
      <family val="2"/>
      <scheme val="minor"/>
    </font>
    <font>
      <sz val="11"/>
      <name val="メイリオ"/>
      <family val="3"/>
      <charset val="128"/>
    </font>
    <font>
      <b/>
      <sz val="14"/>
      <name val="メイリオ"/>
      <family val="3"/>
      <charset val="128"/>
    </font>
    <font>
      <sz val="6"/>
      <name val="ＭＳ Ｐゴシック"/>
      <family val="3"/>
      <charset val="128"/>
    </font>
    <font>
      <b/>
      <sz val="12"/>
      <name val="メイリオ"/>
      <family val="3"/>
      <charset val="128"/>
    </font>
    <font>
      <b/>
      <sz val="11"/>
      <name val="メイリオ"/>
      <family val="3"/>
      <charset val="128"/>
    </font>
    <font>
      <sz val="14"/>
      <name val="メイリオ"/>
      <family val="3"/>
      <charset val="128"/>
    </font>
    <font>
      <u/>
      <sz val="11"/>
      <color theme="10"/>
      <name val="ＭＳ Ｐゴシック"/>
      <family val="3"/>
      <charset val="128"/>
    </font>
    <font>
      <u/>
      <sz val="11"/>
      <color theme="10"/>
      <name val="メイリオ"/>
      <family val="3"/>
      <charset val="128"/>
    </font>
    <font>
      <b/>
      <sz val="9"/>
      <color indexed="81"/>
      <name val="ＭＳ Ｐゴシック"/>
      <family val="3"/>
      <charset val="128"/>
    </font>
    <font>
      <b/>
      <sz val="16"/>
      <name val="メイリオ"/>
      <family val="3"/>
      <charset val="128"/>
    </font>
    <font>
      <sz val="22"/>
      <name val="メイリオ"/>
      <family val="3"/>
      <charset val="128"/>
    </font>
    <font>
      <sz val="12"/>
      <name val="メイリオ"/>
      <family val="3"/>
      <charset val="128"/>
    </font>
    <font>
      <sz val="16"/>
      <name val="メイリオ"/>
      <family val="3"/>
      <charset val="128"/>
    </font>
    <font>
      <sz val="11"/>
      <color theme="0"/>
      <name val="メイリオ"/>
      <family val="3"/>
      <charset val="128"/>
    </font>
    <font>
      <b/>
      <sz val="18"/>
      <name val="メイリオ"/>
      <family val="3"/>
      <charset val="128"/>
    </font>
    <font>
      <sz val="10"/>
      <name val="メイリオ"/>
      <family val="3"/>
      <charset val="128"/>
    </font>
    <font>
      <b/>
      <sz val="10"/>
      <name val="メイリオ"/>
      <family val="3"/>
      <charset val="128"/>
    </font>
    <font>
      <sz val="10"/>
      <color theme="1"/>
      <name val="メイリオ"/>
      <family val="3"/>
      <charset val="128"/>
    </font>
    <font>
      <sz val="11"/>
      <color theme="1"/>
      <name val="メイリオ"/>
      <family val="3"/>
      <charset val="128"/>
    </font>
    <font>
      <sz val="11"/>
      <color theme="1"/>
      <name val="ＭＳ Ｐゴシック"/>
      <family val="3"/>
      <charset val="128"/>
      <scheme val="minor"/>
    </font>
    <font>
      <b/>
      <sz val="11"/>
      <color theme="1"/>
      <name val="ＭＳ Ｐゴシック"/>
      <family val="3"/>
      <charset val="128"/>
      <scheme val="minor"/>
    </font>
    <font>
      <vertAlign val="superscript"/>
      <sz val="8"/>
      <color theme="1"/>
      <name val="ＭＳ Ｐゴシック"/>
      <family val="3"/>
      <charset val="128"/>
      <scheme val="minor"/>
    </font>
    <font>
      <vertAlign val="superscript"/>
      <sz val="11"/>
      <color theme="1"/>
      <name val="ＭＳ Ｐゴシック"/>
      <family val="3"/>
      <charset val="128"/>
      <scheme val="minor"/>
    </font>
    <font>
      <vertAlign val="superscript"/>
      <sz val="11"/>
      <color theme="1"/>
      <name val="ＭＳ Ｐゴシック"/>
      <family val="2"/>
      <scheme val="minor"/>
    </font>
    <font>
      <vertAlign val="superscript"/>
      <sz val="16"/>
      <color theme="1"/>
      <name val="ＭＳ Ｐゴシック"/>
      <family val="3"/>
      <charset val="128"/>
      <scheme val="minor"/>
    </font>
    <font>
      <b/>
      <sz val="18"/>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2"/>
      <color theme="1"/>
      <name val="ＭＳ Ｐゴシック"/>
      <family val="2"/>
      <scheme val="minor"/>
    </font>
    <font>
      <sz val="14"/>
      <color theme="1"/>
      <name val="ＭＳ Ｐゴシック"/>
      <family val="2"/>
      <scheme val="minor"/>
    </font>
    <font>
      <sz val="18"/>
      <color theme="1"/>
      <name val="ＭＳ Ｐゴシック"/>
      <family val="2"/>
      <scheme val="minor"/>
    </font>
    <font>
      <sz val="18"/>
      <color theme="1"/>
      <name val="ＭＳ Ｐゴシック"/>
      <family val="3"/>
      <charset val="128"/>
      <scheme val="minor"/>
    </font>
    <font>
      <b/>
      <sz val="12"/>
      <color indexed="81"/>
      <name val="ＭＳ Ｐゴシック"/>
      <family val="3"/>
      <charset val="128"/>
    </font>
    <font>
      <sz val="9"/>
      <color theme="1"/>
      <name val="ＭＳ Ｐゴシック"/>
      <family val="3"/>
      <charset val="128"/>
      <scheme val="minor"/>
    </font>
    <font>
      <b/>
      <sz val="12"/>
      <color rgb="FF0070C0"/>
      <name val="ＭＳ Ｐゴシック"/>
      <family val="3"/>
      <charset val="128"/>
      <scheme val="minor"/>
    </font>
    <font>
      <sz val="11"/>
      <name val="ＭＳ Ｐゴシック"/>
      <family val="3"/>
      <charset val="128"/>
      <scheme val="minor"/>
    </font>
    <font>
      <sz val="12"/>
      <color rgb="FF0070C0"/>
      <name val="ＭＳ Ｐゴシック"/>
      <family val="3"/>
      <charset val="128"/>
      <scheme val="minor"/>
    </font>
    <font>
      <sz val="8"/>
      <color theme="1"/>
      <name val="ＭＳ Ｐゴシック"/>
      <family val="3"/>
      <charset val="128"/>
      <scheme val="minor"/>
    </font>
  </fonts>
  <fills count="8">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5" tint="0.79998168889431442"/>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hair">
        <color indexed="64"/>
      </right>
      <top style="medium">
        <color indexed="64"/>
      </top>
      <bottom style="medium">
        <color indexed="64"/>
      </bottom>
      <diagonal/>
    </border>
    <border>
      <left/>
      <right/>
      <top/>
      <bottom style="medium">
        <color indexed="64"/>
      </bottom>
      <diagonal/>
    </border>
    <border>
      <left/>
      <right style="medium">
        <color indexed="64"/>
      </right>
      <top/>
      <bottom/>
      <diagonal/>
    </border>
    <border>
      <left/>
      <right/>
      <top style="medium">
        <color indexed="64"/>
      </top>
      <bottom/>
      <diagonal/>
    </border>
    <border>
      <left/>
      <right style="hair">
        <color indexed="64"/>
      </right>
      <top style="hair">
        <color indexed="64"/>
      </top>
      <bottom style="thin">
        <color indexed="64"/>
      </bottom>
      <diagonal/>
    </border>
    <border>
      <left style="thin">
        <color indexed="64"/>
      </left>
      <right style="thin">
        <color indexed="8"/>
      </right>
      <top style="thin">
        <color indexed="64"/>
      </top>
      <bottom style="hair">
        <color indexed="8"/>
      </bottom>
      <diagonal/>
    </border>
    <border>
      <left style="thin">
        <color indexed="8"/>
      </left>
      <right style="thin">
        <color indexed="8"/>
      </right>
      <top style="thin">
        <color indexed="64"/>
      </top>
      <bottom style="hair">
        <color indexed="8"/>
      </bottom>
      <diagonal/>
    </border>
    <border>
      <left/>
      <right style="thin">
        <color indexed="8"/>
      </right>
      <top style="thin">
        <color indexed="64"/>
      </top>
      <bottom style="hair">
        <color indexed="8"/>
      </bottom>
      <diagonal/>
    </border>
    <border>
      <left/>
      <right style="thin">
        <color indexed="64"/>
      </right>
      <top style="thin">
        <color indexed="64"/>
      </top>
      <bottom style="hair">
        <color indexed="8"/>
      </bottom>
      <diagonal/>
    </border>
    <border>
      <left style="thin">
        <color indexed="64"/>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right style="hair">
        <color indexed="8"/>
      </right>
      <top style="hair">
        <color indexed="8"/>
      </top>
      <bottom style="thin">
        <color indexed="8"/>
      </bottom>
      <diagonal/>
    </border>
    <border>
      <left style="thin">
        <color indexed="64"/>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hair">
        <color indexed="8"/>
      </right>
      <top/>
      <bottom style="hair">
        <color indexed="8"/>
      </bottom>
      <diagonal/>
    </border>
    <border>
      <left style="hair">
        <color indexed="8"/>
      </left>
      <right style="thin">
        <color indexed="8"/>
      </right>
      <top style="hair">
        <color indexed="8"/>
      </top>
      <bottom/>
      <diagonal/>
    </border>
    <border>
      <left style="thin">
        <color indexed="8"/>
      </left>
      <right style="hair">
        <color indexed="8"/>
      </right>
      <top style="hair">
        <color indexed="8"/>
      </top>
      <bottom style="hair">
        <color indexed="8"/>
      </bottom>
      <diagonal/>
    </border>
    <border>
      <left style="hair">
        <color indexed="8"/>
      </left>
      <right style="thin">
        <color indexed="8"/>
      </right>
      <top/>
      <bottom style="hair">
        <color indexed="8"/>
      </bottom>
      <diagonal/>
    </border>
    <border>
      <left style="hair">
        <color indexed="8"/>
      </left>
      <right style="thin">
        <color indexed="64"/>
      </right>
      <top style="hair">
        <color indexed="8"/>
      </top>
      <bottom/>
      <diagonal/>
    </border>
    <border>
      <left style="hair">
        <color indexed="8"/>
      </left>
      <right style="thin">
        <color indexed="64"/>
      </right>
      <top/>
      <bottom style="hair">
        <color indexed="8"/>
      </bottom>
      <diagonal/>
    </border>
    <border>
      <left style="hair">
        <color indexed="8"/>
      </left>
      <right style="thin">
        <color indexed="64"/>
      </right>
      <top style="thin">
        <color indexed="8"/>
      </top>
      <bottom/>
      <diagonal/>
    </border>
    <border>
      <left style="hair">
        <color indexed="8"/>
      </left>
      <right style="thin">
        <color indexed="8"/>
      </right>
      <top style="thin">
        <color indexed="8"/>
      </top>
      <bottom/>
      <diagonal/>
    </border>
    <border diagonalUp="1">
      <left style="hair">
        <color indexed="64"/>
      </left>
      <right style="hair">
        <color indexed="64"/>
      </right>
      <top style="hair">
        <color indexed="64"/>
      </top>
      <bottom style="thin">
        <color indexed="64"/>
      </bottom>
      <diagonal style="thin">
        <color indexed="64"/>
      </diagonal>
    </border>
  </borders>
  <cellStyleXfs count="3">
    <xf numFmtId="0" fontId="0" fillId="0" borderId="0"/>
    <xf numFmtId="38" fontId="9" fillId="0" borderId="0" applyFont="0" applyFill="0" applyBorder="0" applyAlignment="0" applyProtection="0">
      <alignment vertical="center"/>
    </xf>
    <xf numFmtId="0" fontId="16" fillId="0" borderId="0" applyNumberFormat="0" applyFill="0" applyBorder="0" applyAlignment="0" applyProtection="0">
      <alignment vertical="top"/>
      <protection locked="0"/>
    </xf>
  </cellStyleXfs>
  <cellXfs count="383">
    <xf numFmtId="0" fontId="0" fillId="0" borderId="0" xfId="0"/>
    <xf numFmtId="0" fontId="10" fillId="2" borderId="0" xfId="0" applyFont="1" applyFill="1"/>
    <xf numFmtId="0" fontId="10" fillId="3" borderId="0" xfId="0" applyFont="1" applyFill="1"/>
    <xf numFmtId="0" fontId="14" fillId="3" borderId="1" xfId="0" applyFont="1" applyFill="1" applyBorder="1" applyAlignment="1">
      <alignment horizontal="right" vertical="center"/>
    </xf>
    <xf numFmtId="0" fontId="10" fillId="4" borderId="1" xfId="0" applyFont="1" applyFill="1" applyBorder="1" applyAlignment="1" applyProtection="1">
      <alignment horizontal="center" vertical="center"/>
      <protection locked="0"/>
    </xf>
    <xf numFmtId="0" fontId="15" fillId="4" borderId="1" xfId="0" applyFont="1" applyFill="1" applyBorder="1" applyAlignment="1" applyProtection="1">
      <alignment horizontal="center" vertical="center"/>
      <protection locked="0"/>
    </xf>
    <xf numFmtId="0" fontId="14" fillId="3" borderId="0" xfId="0" applyFont="1" applyFill="1" applyBorder="1" applyAlignment="1">
      <alignment horizontal="right" vertical="center"/>
    </xf>
    <xf numFmtId="0" fontId="17" fillId="3" borderId="0" xfId="2" applyFont="1" applyFill="1" applyBorder="1" applyAlignment="1" applyProtection="1">
      <alignment horizontal="left" vertical="center"/>
    </xf>
    <xf numFmtId="0" fontId="10" fillId="3" borderId="0" xfId="0" applyFont="1" applyFill="1" applyBorder="1" applyAlignment="1">
      <alignment horizontal="left" vertical="center"/>
    </xf>
    <xf numFmtId="176" fontId="10" fillId="4" borderId="1" xfId="0" applyNumberFormat="1" applyFont="1" applyFill="1" applyBorder="1" applyAlignment="1" applyProtection="1">
      <alignment horizontal="center" vertical="center"/>
      <protection locked="0"/>
    </xf>
    <xf numFmtId="176" fontId="15" fillId="4" borderId="1" xfId="0" applyNumberFormat="1" applyFont="1" applyFill="1" applyBorder="1" applyAlignment="1" applyProtection="1">
      <alignment horizontal="center" vertical="center"/>
      <protection locked="0"/>
    </xf>
    <xf numFmtId="0" fontId="10" fillId="0" borderId="0" xfId="0" applyFont="1"/>
    <xf numFmtId="0" fontId="20" fillId="0" borderId="0" xfId="0" applyFont="1" applyAlignment="1">
      <alignment horizontal="center" vertical="center"/>
    </xf>
    <xf numFmtId="0" fontId="14" fillId="0" borderId="0" xfId="0" applyFont="1" applyAlignment="1">
      <alignment vertical="center"/>
    </xf>
    <xf numFmtId="0" fontId="10" fillId="0" borderId="0" xfId="0" applyFont="1" applyAlignment="1">
      <alignment vertical="center"/>
    </xf>
    <xf numFmtId="0" fontId="10" fillId="0" borderId="0" xfId="0" applyFont="1" applyBorder="1" applyAlignment="1">
      <alignment horizontal="left" vertical="center"/>
    </xf>
    <xf numFmtId="0" fontId="14" fillId="0" borderId="0" xfId="0" applyFont="1" applyBorder="1" applyAlignment="1">
      <alignment horizontal="left" vertical="center"/>
    </xf>
    <xf numFmtId="0" fontId="10" fillId="0" borderId="19" xfId="0" applyFont="1" applyBorder="1" applyAlignment="1" applyProtection="1">
      <alignment vertical="center"/>
      <protection locked="0"/>
    </xf>
    <xf numFmtId="0" fontId="10" fillId="0" borderId="21" xfId="0" applyFont="1" applyBorder="1" applyAlignment="1" applyProtection="1">
      <alignment vertical="center"/>
      <protection locked="0"/>
    </xf>
    <xf numFmtId="0" fontId="15" fillId="0" borderId="7" xfId="0" applyFont="1" applyBorder="1" applyAlignment="1" applyProtection="1">
      <alignment vertical="center"/>
      <protection locked="0"/>
    </xf>
    <xf numFmtId="0" fontId="15" fillId="0" borderId="22" xfId="0" applyFont="1" applyBorder="1" applyAlignment="1" applyProtection="1">
      <alignment vertical="center"/>
      <protection locked="0"/>
    </xf>
    <xf numFmtId="0" fontId="10" fillId="0" borderId="0" xfId="0" applyFont="1" applyBorder="1" applyAlignment="1">
      <alignment horizontal="center" vertical="center"/>
    </xf>
    <xf numFmtId="0" fontId="10" fillId="0" borderId="0" xfId="0" applyFont="1" applyBorder="1" applyAlignment="1">
      <alignment vertical="center"/>
    </xf>
    <xf numFmtId="0" fontId="10" fillId="0" borderId="32" xfId="0" applyFont="1" applyBorder="1" applyAlignment="1">
      <alignment horizontal="center" vertical="center"/>
    </xf>
    <xf numFmtId="0" fontId="23" fillId="0" borderId="0" xfId="0" applyFont="1" applyBorder="1" applyAlignment="1">
      <alignment horizontal="right" vertical="center"/>
    </xf>
    <xf numFmtId="0" fontId="23" fillId="0" borderId="0" xfId="0" applyFont="1" applyBorder="1" applyAlignment="1">
      <alignment horizontal="left" vertical="center"/>
    </xf>
    <xf numFmtId="0" fontId="15" fillId="0" borderId="0" xfId="0" applyFont="1" applyBorder="1" applyAlignment="1">
      <alignment vertical="center"/>
    </xf>
    <xf numFmtId="0" fontId="21" fillId="0" borderId="0" xfId="0" applyFont="1" applyBorder="1" applyAlignment="1">
      <alignment horizontal="center" vertical="center"/>
    </xf>
    <xf numFmtId="0" fontId="10" fillId="0" borderId="0" xfId="0" applyFont="1" applyAlignment="1" applyProtection="1">
      <protection hidden="1"/>
    </xf>
    <xf numFmtId="0" fontId="10" fillId="0" borderId="0" xfId="0" applyFont="1" applyFill="1" applyAlignment="1" applyProtection="1">
      <protection hidden="1"/>
    </xf>
    <xf numFmtId="0" fontId="10" fillId="0" borderId="0" xfId="0" applyFont="1" applyProtection="1">
      <protection hidden="1"/>
    </xf>
    <xf numFmtId="0" fontId="10" fillId="0" borderId="0" xfId="0" applyFont="1" applyFill="1" applyProtection="1">
      <protection hidden="1"/>
    </xf>
    <xf numFmtId="38" fontId="10" fillId="0" borderId="0" xfId="1" applyFont="1" applyAlignment="1" applyProtection="1">
      <protection hidden="1"/>
    </xf>
    <xf numFmtId="0" fontId="25" fillId="0" borderId="35" xfId="0" applyFont="1" applyBorder="1" applyAlignment="1" applyProtection="1">
      <alignment horizontal="center" vertical="center"/>
      <protection hidden="1"/>
    </xf>
    <xf numFmtId="0" fontId="25" fillId="0" borderId="33" xfId="0" applyFont="1" applyBorder="1" applyAlignment="1" applyProtection="1">
      <alignment horizontal="center" vertical="center"/>
      <protection hidden="1"/>
    </xf>
    <xf numFmtId="38" fontId="25" fillId="0" borderId="33" xfId="1" applyFont="1" applyBorder="1" applyAlignment="1" applyProtection="1">
      <alignment horizontal="center" vertical="center"/>
      <protection hidden="1"/>
    </xf>
    <xf numFmtId="0" fontId="25" fillId="0" borderId="36" xfId="0" applyFont="1" applyBorder="1" applyProtection="1">
      <protection hidden="1"/>
    </xf>
    <xf numFmtId="0" fontId="25" fillId="0" borderId="0" xfId="0" applyFont="1" applyProtection="1">
      <protection hidden="1"/>
    </xf>
    <xf numFmtId="0" fontId="25" fillId="0" borderId="37" xfId="0" applyFont="1" applyFill="1" applyBorder="1" applyAlignment="1" applyProtection="1">
      <alignment horizontal="center" vertical="center"/>
      <protection hidden="1"/>
    </xf>
    <xf numFmtId="177" fontId="25" fillId="0" borderId="40" xfId="0" applyNumberFormat="1" applyFont="1" applyFill="1" applyBorder="1" applyAlignment="1" applyProtection="1">
      <alignment horizontal="center" vertical="center"/>
      <protection hidden="1"/>
    </xf>
    <xf numFmtId="177" fontId="25" fillId="5" borderId="38" xfId="0" applyNumberFormat="1" applyFont="1" applyFill="1" applyBorder="1" applyAlignment="1" applyProtection="1">
      <alignment horizontal="center" vertical="center"/>
      <protection hidden="1"/>
    </xf>
    <xf numFmtId="0" fontId="25" fillId="0" borderId="38" xfId="0" applyFont="1" applyBorder="1" applyAlignment="1" applyProtection="1">
      <alignment horizontal="center" vertical="center"/>
      <protection hidden="1"/>
    </xf>
    <xf numFmtId="177" fontId="25" fillId="5" borderId="38" xfId="0" applyNumberFormat="1" applyFont="1" applyFill="1" applyBorder="1" applyAlignment="1" applyProtection="1">
      <alignment vertical="center"/>
      <protection hidden="1"/>
    </xf>
    <xf numFmtId="0" fontId="25" fillId="0" borderId="38" xfId="0" applyFont="1" applyBorder="1" applyAlignment="1" applyProtection="1">
      <alignment vertical="center"/>
      <protection hidden="1"/>
    </xf>
    <xf numFmtId="38" fontId="25" fillId="5" borderId="38" xfId="1" applyFont="1" applyFill="1" applyBorder="1" applyAlignment="1" applyProtection="1">
      <alignment vertical="center"/>
      <protection hidden="1"/>
    </xf>
    <xf numFmtId="0" fontId="25" fillId="0" borderId="41" xfId="0" applyFont="1" applyBorder="1" applyAlignment="1" applyProtection="1">
      <alignment vertical="center"/>
      <protection hidden="1"/>
    </xf>
    <xf numFmtId="0" fontId="25" fillId="0" borderId="42" xfId="0" applyFont="1" applyFill="1" applyBorder="1" applyAlignment="1" applyProtection="1">
      <alignment horizontal="center" vertical="center"/>
      <protection hidden="1"/>
    </xf>
    <xf numFmtId="177" fontId="25" fillId="0" borderId="44" xfId="0" applyNumberFormat="1" applyFont="1" applyFill="1" applyBorder="1" applyAlignment="1" applyProtection="1">
      <alignment horizontal="center" vertical="center"/>
      <protection hidden="1"/>
    </xf>
    <xf numFmtId="177" fontId="25" fillId="5" borderId="42" xfId="0" applyNumberFormat="1" applyFont="1" applyFill="1" applyBorder="1" applyAlignment="1" applyProtection="1">
      <alignment horizontal="center" vertical="center"/>
      <protection hidden="1"/>
    </xf>
    <xf numFmtId="0" fontId="25" fillId="0" borderId="42" xfId="0" applyFont="1" applyBorder="1" applyAlignment="1" applyProtection="1">
      <alignment horizontal="center" vertical="center"/>
      <protection hidden="1"/>
    </xf>
    <xf numFmtId="177" fontId="25" fillId="5" borderId="42" xfId="0" applyNumberFormat="1" applyFont="1" applyFill="1" applyBorder="1" applyAlignment="1" applyProtection="1">
      <alignment vertical="center"/>
      <protection hidden="1"/>
    </xf>
    <xf numFmtId="0" fontId="25" fillId="0" borderId="42" xfId="0" applyFont="1" applyBorder="1" applyAlignment="1" applyProtection="1">
      <alignment vertical="center"/>
      <protection hidden="1"/>
    </xf>
    <xf numFmtId="38" fontId="25" fillId="5" borderId="42" xfId="1" applyFont="1" applyFill="1" applyBorder="1" applyAlignment="1" applyProtection="1">
      <alignment vertical="center"/>
      <protection hidden="1"/>
    </xf>
    <xf numFmtId="0" fontId="25" fillId="0" borderId="45" xfId="0" applyFont="1" applyBorder="1" applyAlignment="1" applyProtection="1">
      <alignment vertical="center"/>
      <protection hidden="1"/>
    </xf>
    <xf numFmtId="0" fontId="25" fillId="0" borderId="0" xfId="0" applyFont="1" applyBorder="1" applyAlignment="1" applyProtection="1">
      <alignment horizontal="center" vertical="center"/>
      <protection hidden="1"/>
    </xf>
    <xf numFmtId="0" fontId="25" fillId="0" borderId="0" xfId="0" applyFont="1" applyBorder="1" applyAlignment="1" applyProtection="1">
      <alignment vertical="center"/>
      <protection hidden="1"/>
    </xf>
    <xf numFmtId="0" fontId="25" fillId="0" borderId="46" xfId="0" applyFont="1" applyFill="1" applyBorder="1" applyAlignment="1" applyProtection="1">
      <alignment horizontal="center" vertical="center"/>
      <protection hidden="1"/>
    </xf>
    <xf numFmtId="177" fontId="25" fillId="5" borderId="48" xfId="0" applyNumberFormat="1" applyFont="1" applyFill="1" applyBorder="1" applyAlignment="1" applyProtection="1">
      <alignment horizontal="center" vertical="center"/>
      <protection hidden="1"/>
    </xf>
    <xf numFmtId="177" fontId="25" fillId="5" borderId="49" xfId="0" applyNumberFormat="1" applyFont="1" applyFill="1" applyBorder="1" applyAlignment="1" applyProtection="1">
      <alignment horizontal="center" vertical="center"/>
      <protection hidden="1"/>
    </xf>
    <xf numFmtId="177" fontId="25" fillId="5" borderId="50" xfId="0" applyNumberFormat="1" applyFont="1" applyFill="1" applyBorder="1" applyAlignment="1" applyProtection="1">
      <alignment horizontal="center" vertical="center"/>
      <protection hidden="1"/>
    </xf>
    <xf numFmtId="0" fontId="10" fillId="0" borderId="51" xfId="0" applyFont="1" applyBorder="1" applyAlignment="1" applyProtection="1">
      <alignment vertical="center"/>
      <protection hidden="1"/>
    </xf>
    <xf numFmtId="38" fontId="14" fillId="5" borderId="30" xfId="1" applyFont="1" applyFill="1" applyBorder="1" applyAlignment="1" applyProtection="1">
      <alignment horizontal="right" vertical="center"/>
      <protection hidden="1"/>
    </xf>
    <xf numFmtId="0" fontId="25" fillId="0" borderId="32" xfId="0" applyFont="1" applyBorder="1" applyAlignment="1" applyProtection="1">
      <alignment vertical="center"/>
      <protection hidden="1"/>
    </xf>
    <xf numFmtId="0" fontId="10" fillId="0" borderId="0" xfId="0" applyFont="1" applyBorder="1" applyAlignment="1" applyProtection="1">
      <alignment horizontal="center" vertical="center"/>
      <protection hidden="1"/>
    </xf>
    <xf numFmtId="38" fontId="10" fillId="0" borderId="0" xfId="1" applyFont="1" applyBorder="1" applyAlignment="1" applyProtection="1">
      <alignment horizontal="center" vertical="center"/>
      <protection hidden="1"/>
    </xf>
    <xf numFmtId="0" fontId="21" fillId="0" borderId="0" xfId="0" applyFont="1" applyProtection="1">
      <protection hidden="1"/>
    </xf>
    <xf numFmtId="0" fontId="21" fillId="0" borderId="0" xfId="0" applyFont="1" applyBorder="1" applyAlignment="1" applyProtection="1">
      <alignment horizontal="center" vertical="center"/>
      <protection hidden="1"/>
    </xf>
    <xf numFmtId="38" fontId="21" fillId="0" borderId="0" xfId="1" applyFont="1" applyBorder="1" applyAlignment="1" applyProtection="1">
      <alignment horizontal="center" vertical="center"/>
      <protection hidden="1"/>
    </xf>
    <xf numFmtId="0" fontId="23" fillId="0" borderId="0" xfId="0" applyFont="1" applyProtection="1">
      <protection hidden="1"/>
    </xf>
    <xf numFmtId="0" fontId="10" fillId="0" borderId="54" xfId="0" applyFont="1" applyBorder="1" applyAlignment="1" applyProtection="1">
      <alignment vertical="center"/>
      <protection hidden="1"/>
    </xf>
    <xf numFmtId="0" fontId="10" fillId="0" borderId="29" xfId="0" applyFont="1" applyBorder="1" applyAlignment="1" applyProtection="1">
      <alignment horizontal="center" vertical="center"/>
      <protection hidden="1"/>
    </xf>
    <xf numFmtId="0" fontId="10" fillId="0" borderId="32" xfId="0" applyFont="1" applyBorder="1" applyAlignment="1" applyProtection="1">
      <alignment vertical="center"/>
      <protection hidden="1"/>
    </xf>
    <xf numFmtId="0" fontId="10" fillId="0" borderId="0" xfId="0" applyFont="1" applyBorder="1" applyAlignment="1" applyProtection="1">
      <alignment horizontal="right" vertical="center"/>
      <protection hidden="1"/>
    </xf>
    <xf numFmtId="38" fontId="10" fillId="0" borderId="0" xfId="1" applyFont="1" applyFill="1" applyBorder="1" applyAlignment="1" applyProtection="1">
      <alignment horizontal="right" vertical="center"/>
      <protection hidden="1"/>
    </xf>
    <xf numFmtId="0" fontId="21" fillId="0" borderId="0" xfId="0" applyFont="1" applyBorder="1" applyProtection="1">
      <protection hidden="1"/>
    </xf>
    <xf numFmtId="0" fontId="25" fillId="0" borderId="29" xfId="0" applyFont="1" applyBorder="1" applyAlignment="1" applyProtection="1">
      <alignment horizontal="center" vertical="center"/>
      <protection hidden="1"/>
    </xf>
    <xf numFmtId="38" fontId="26" fillId="5" borderId="30" xfId="1" applyFont="1" applyFill="1" applyBorder="1" applyAlignment="1" applyProtection="1">
      <alignment vertical="center"/>
      <protection hidden="1"/>
    </xf>
    <xf numFmtId="0" fontId="27" fillId="0" borderId="0" xfId="0" applyFont="1" applyProtection="1">
      <protection hidden="1"/>
    </xf>
    <xf numFmtId="0" fontId="28" fillId="0" borderId="0" xfId="0" applyFont="1" applyProtection="1">
      <protection hidden="1"/>
    </xf>
    <xf numFmtId="0" fontId="25" fillId="0" borderId="55" xfId="0" applyFont="1" applyBorder="1" applyAlignment="1" applyProtection="1">
      <alignment horizontal="left" vertical="top"/>
      <protection hidden="1"/>
    </xf>
    <xf numFmtId="38" fontId="25" fillId="0" borderId="0" xfId="1" applyFont="1" applyBorder="1" applyAlignment="1" applyProtection="1">
      <alignment horizontal="left" vertical="top"/>
      <protection hidden="1"/>
    </xf>
    <xf numFmtId="38" fontId="25" fillId="0" borderId="0" xfId="1" applyFont="1" applyAlignment="1" applyProtection="1">
      <protection hidden="1"/>
    </xf>
    <xf numFmtId="38" fontId="25" fillId="0" borderId="0" xfId="1" applyFont="1" applyFill="1" applyBorder="1" applyAlignment="1" applyProtection="1">
      <alignment vertical="center"/>
      <protection hidden="1"/>
    </xf>
    <xf numFmtId="0" fontId="21" fillId="0" borderId="54" xfId="0" applyFont="1" applyBorder="1" applyAlignment="1" applyProtection="1">
      <alignment vertical="center"/>
      <protection hidden="1"/>
    </xf>
    <xf numFmtId="0" fontId="25" fillId="0" borderId="0" xfId="0" applyFont="1" applyAlignment="1" applyProtection="1">
      <alignment vertical="top"/>
      <protection hidden="1"/>
    </xf>
    <xf numFmtId="38" fontId="25" fillId="0" borderId="0" xfId="1" applyFont="1" applyBorder="1" applyAlignment="1" applyProtection="1">
      <alignment vertical="center"/>
      <protection hidden="1"/>
    </xf>
    <xf numFmtId="0" fontId="25" fillId="0" borderId="0" xfId="0" applyFont="1" applyBorder="1" applyAlignment="1" applyProtection="1">
      <alignment horizontal="right" vertical="center"/>
      <protection hidden="1"/>
    </xf>
    <xf numFmtId="38" fontId="26" fillId="0" borderId="0" xfId="1" applyFont="1" applyFill="1" applyBorder="1" applyAlignment="1" applyProtection="1">
      <alignment vertical="center"/>
      <protection hidden="1"/>
    </xf>
    <xf numFmtId="38" fontId="14" fillId="5" borderId="30" xfId="1" applyFont="1" applyFill="1" applyBorder="1" applyAlignment="1" applyProtection="1">
      <alignment vertical="center"/>
      <protection hidden="1"/>
    </xf>
    <xf numFmtId="0" fontId="10" fillId="0" borderId="2" xfId="0" applyFont="1" applyBorder="1" applyProtection="1">
      <protection hidden="1"/>
    </xf>
    <xf numFmtId="0" fontId="14" fillId="0" borderId="3" xfId="0" applyFont="1" applyBorder="1" applyProtection="1">
      <protection hidden="1"/>
    </xf>
    <xf numFmtId="0" fontId="10" fillId="0" borderId="3" xfId="0" applyFont="1" applyBorder="1" applyProtection="1">
      <protection hidden="1"/>
    </xf>
    <xf numFmtId="0" fontId="10" fillId="0" borderId="5" xfId="0" applyFont="1" applyBorder="1" applyProtection="1">
      <protection hidden="1"/>
    </xf>
    <xf numFmtId="0" fontId="10" fillId="0" borderId="0" xfId="0" applyFont="1" applyBorder="1" applyProtection="1">
      <protection hidden="1"/>
    </xf>
    <xf numFmtId="0" fontId="10" fillId="0" borderId="7" xfId="0" applyFont="1" applyBorder="1" applyProtection="1">
      <protection hidden="1"/>
    </xf>
    <xf numFmtId="0" fontId="10" fillId="0" borderId="8" xfId="0" applyFont="1" applyBorder="1" applyProtection="1">
      <protection hidden="1"/>
    </xf>
    <xf numFmtId="0" fontId="10" fillId="0" borderId="0" xfId="0" applyFont="1" applyAlignment="1" applyProtection="1">
      <alignment horizontal="left" indent="2"/>
      <protection hidden="1"/>
    </xf>
    <xf numFmtId="0" fontId="0" fillId="0" borderId="0" xfId="0" applyBorder="1" applyAlignment="1">
      <alignment horizontal="left"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0" fillId="0" borderId="13" xfId="0" applyBorder="1" applyAlignment="1">
      <alignment vertical="center" wrapText="1"/>
    </xf>
    <xf numFmtId="0" fontId="0" fillId="0" borderId="14" xfId="0" applyBorder="1" applyAlignment="1">
      <alignment vertical="center" wrapText="1"/>
    </xf>
    <xf numFmtId="20" fontId="0" fillId="0" borderId="14" xfId="0" applyNumberFormat="1" applyBorder="1" applyAlignment="1">
      <alignment wrapText="1"/>
    </xf>
    <xf numFmtId="20" fontId="0" fillId="0" borderId="15" xfId="0" applyNumberFormat="1" applyBorder="1" applyAlignment="1">
      <alignment wrapText="1"/>
    </xf>
    <xf numFmtId="20" fontId="0" fillId="0" borderId="13" xfId="0" applyNumberFormat="1" applyBorder="1" applyAlignment="1">
      <alignment wrapText="1"/>
    </xf>
    <xf numFmtId="20" fontId="0" fillId="0" borderId="5" xfId="0" applyNumberFormat="1" applyBorder="1" applyAlignment="1">
      <alignment wrapText="1"/>
    </xf>
    <xf numFmtId="0" fontId="0" fillId="0" borderId="0" xfId="0" applyBorder="1" applyAlignment="1">
      <alignment vertical="center" wrapText="1"/>
    </xf>
    <xf numFmtId="20" fontId="0" fillId="0" borderId="1" xfId="0" applyNumberFormat="1" applyBorder="1" applyAlignment="1">
      <alignment wrapText="1"/>
    </xf>
    <xf numFmtId="0" fontId="0" fillId="0" borderId="15" xfId="0" applyBorder="1" applyAlignment="1">
      <alignment vertical="center" wrapText="1"/>
    </xf>
    <xf numFmtId="0" fontId="0" fillId="0" borderId="0" xfId="0" applyBorder="1" applyAlignment="1">
      <alignment horizontal="left" wrapText="1"/>
    </xf>
    <xf numFmtId="0" fontId="32" fillId="0" borderId="0" xfId="0" applyFont="1" applyBorder="1" applyAlignment="1">
      <alignment horizontal="left" vertical="center" wrapText="1"/>
    </xf>
    <xf numFmtId="0" fontId="0" fillId="0" borderId="0" xfId="0" applyBorder="1" applyAlignment="1">
      <alignment horizontal="center" vertical="center" wrapText="1"/>
    </xf>
    <xf numFmtId="0" fontId="10" fillId="0" borderId="0" xfId="0" applyFont="1" applyAlignment="1" applyProtection="1">
      <alignment wrapText="1"/>
      <protection hidden="1"/>
    </xf>
    <xf numFmtId="0" fontId="10" fillId="0" borderId="5" xfId="0" applyFont="1" applyBorder="1" applyAlignment="1" applyProtection="1">
      <alignment wrapText="1"/>
      <protection hidden="1"/>
    </xf>
    <xf numFmtId="0" fontId="21" fillId="0" borderId="0" xfId="0" applyFont="1" applyBorder="1" applyAlignment="1" applyProtection="1">
      <alignment vertical="center"/>
      <protection hidden="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vertical="center"/>
    </xf>
    <xf numFmtId="0" fontId="0" fillId="0" borderId="1"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Alignment="1"/>
    <xf numFmtId="0" fontId="10" fillId="0" borderId="61" xfId="0" applyFont="1" applyBorder="1" applyAlignment="1">
      <alignment horizontal="center" vertical="center"/>
    </xf>
    <xf numFmtId="0" fontId="10" fillId="0" borderId="62" xfId="0" applyFont="1" applyBorder="1" applyAlignment="1">
      <alignment horizontal="center" vertical="center"/>
    </xf>
    <xf numFmtId="0" fontId="10" fillId="0" borderId="63" xfId="0" applyFont="1" applyBorder="1" applyAlignment="1">
      <alignment horizontal="center" vertical="center"/>
    </xf>
    <xf numFmtId="0" fontId="10" fillId="0" borderId="64" xfId="0" applyFont="1" applyBorder="1" applyAlignment="1">
      <alignment horizontal="center" vertical="center"/>
    </xf>
    <xf numFmtId="0" fontId="14" fillId="0" borderId="1" xfId="0" applyFont="1" applyFill="1" applyBorder="1" applyAlignment="1">
      <alignment horizontal="center" vertical="center"/>
    </xf>
    <xf numFmtId="0" fontId="10" fillId="0" borderId="66" xfId="0" applyFont="1" applyBorder="1" applyAlignment="1" applyProtection="1">
      <alignment horizontal="center" vertical="center"/>
      <protection locked="0"/>
    </xf>
    <xf numFmtId="0" fontId="10" fillId="0" borderId="1" xfId="0" applyFont="1" applyFill="1" applyBorder="1" applyAlignment="1">
      <alignment horizontal="left" vertical="center"/>
    </xf>
    <xf numFmtId="0" fontId="15" fillId="0" borderId="66" xfId="0" applyFont="1" applyBorder="1" applyAlignment="1" applyProtection="1">
      <alignment horizontal="center" vertical="center"/>
      <protection locked="0"/>
    </xf>
    <xf numFmtId="0" fontId="14" fillId="0" borderId="1" xfId="0" applyFont="1" applyFill="1" applyBorder="1" applyAlignment="1">
      <alignment horizontal="left" vertical="center"/>
    </xf>
    <xf numFmtId="0" fontId="10" fillId="0" borderId="0" xfId="0" applyFont="1" applyFill="1"/>
    <xf numFmtId="0" fontId="0" fillId="0" borderId="0" xfId="0" applyAlignment="1">
      <alignment horizontal="right" vertical="center" indent="2"/>
    </xf>
    <xf numFmtId="0" fontId="5" fillId="0" borderId="0" xfId="0" applyFont="1" applyAlignment="1">
      <alignment vertical="center" wrapText="1"/>
    </xf>
    <xf numFmtId="0" fontId="38" fillId="0" borderId="2" xfId="0" applyFont="1" applyBorder="1" applyAlignment="1">
      <alignment horizontal="center" vertical="center"/>
    </xf>
    <xf numFmtId="0" fontId="38" fillId="0" borderId="3" xfId="0" applyFont="1" applyBorder="1" applyAlignment="1">
      <alignment vertical="center"/>
    </xf>
    <xf numFmtId="0" fontId="38" fillId="0" borderId="4" xfId="0" applyFont="1" applyBorder="1" applyAlignment="1">
      <alignment vertical="center"/>
    </xf>
    <xf numFmtId="0" fontId="38" fillId="0" borderId="0" xfId="0" applyFont="1" applyBorder="1" applyAlignment="1">
      <alignment horizontal="center" vertical="center"/>
    </xf>
    <xf numFmtId="0" fontId="38" fillId="0" borderId="0" xfId="0" applyFont="1" applyBorder="1" applyAlignment="1">
      <alignment vertical="center"/>
    </xf>
    <xf numFmtId="0" fontId="38" fillId="0" borderId="6" xfId="0" applyFont="1" applyBorder="1" applyAlignment="1">
      <alignment vertical="center"/>
    </xf>
    <xf numFmtId="0" fontId="38" fillId="0" borderId="5" xfId="0" applyFont="1" applyBorder="1" applyAlignment="1">
      <alignment vertical="center"/>
    </xf>
    <xf numFmtId="56" fontId="38" fillId="0" borderId="0" xfId="0" quotePrefix="1" applyNumberFormat="1" applyFont="1" applyBorder="1" applyAlignment="1">
      <alignment horizontal="center" vertical="center"/>
    </xf>
    <xf numFmtId="0" fontId="38" fillId="0" borderId="0" xfId="0" quotePrefix="1" applyFont="1" applyBorder="1" applyAlignment="1">
      <alignment horizontal="center" vertical="center"/>
    </xf>
    <xf numFmtId="0" fontId="38" fillId="0" borderId="7" xfId="0" applyFont="1" applyBorder="1" applyAlignment="1">
      <alignment vertical="center"/>
    </xf>
    <xf numFmtId="0" fontId="38" fillId="0" borderId="9" xfId="0" applyFont="1" applyBorder="1" applyAlignment="1">
      <alignment vertical="center"/>
    </xf>
    <xf numFmtId="0" fontId="38" fillId="0" borderId="8" xfId="0" quotePrefix="1" applyFont="1" applyBorder="1" applyAlignment="1">
      <alignment horizontal="center" vertical="center"/>
    </xf>
    <xf numFmtId="0" fontId="38" fillId="0" borderId="8" xfId="0" applyFont="1" applyBorder="1" applyAlignment="1">
      <alignment vertical="center"/>
    </xf>
    <xf numFmtId="0" fontId="38" fillId="0" borderId="3" xfId="0" applyFont="1" applyBorder="1" applyAlignment="1">
      <alignment horizontal="center" vertical="center"/>
    </xf>
    <xf numFmtId="38" fontId="10" fillId="0" borderId="3" xfId="1" applyFont="1" applyBorder="1" applyAlignment="1" applyProtection="1">
      <protection hidden="1"/>
    </xf>
    <xf numFmtId="38" fontId="10" fillId="0" borderId="0" xfId="1" applyFont="1" applyBorder="1" applyAlignment="1" applyProtection="1">
      <protection hidden="1"/>
    </xf>
    <xf numFmtId="38" fontId="10" fillId="0" borderId="8" xfId="1" applyFont="1" applyBorder="1" applyAlignment="1" applyProtection="1">
      <protection hidden="1"/>
    </xf>
    <xf numFmtId="0" fontId="10" fillId="0" borderId="4" xfId="0" applyFont="1" applyBorder="1" applyProtection="1">
      <protection hidden="1"/>
    </xf>
    <xf numFmtId="0" fontId="10" fillId="0" borderId="6" xfId="0" applyFont="1" applyBorder="1" applyProtection="1">
      <protection hidden="1"/>
    </xf>
    <xf numFmtId="0" fontId="10" fillId="0" borderId="9" xfId="0" applyFont="1" applyBorder="1" applyProtection="1">
      <protection hidden="1"/>
    </xf>
    <xf numFmtId="0" fontId="38" fillId="0" borderId="3" xfId="0" applyFont="1" applyBorder="1" applyAlignment="1">
      <alignment horizontal="left" vertical="center" indent="1"/>
    </xf>
    <xf numFmtId="177" fontId="25" fillId="0" borderId="75" xfId="0" applyNumberFormat="1" applyFont="1" applyFill="1" applyBorder="1" applyAlignment="1" applyProtection="1">
      <alignment horizontal="center" vertical="center"/>
      <protection hidden="1"/>
    </xf>
    <xf numFmtId="0" fontId="38" fillId="0" borderId="5" xfId="0" applyFont="1" applyBorder="1" applyAlignment="1" applyProtection="1">
      <alignment horizontal="center" vertical="center"/>
      <protection locked="0"/>
    </xf>
    <xf numFmtId="0" fontId="38" fillId="0" borderId="7" xfId="0" applyFont="1" applyBorder="1" applyAlignment="1" applyProtection="1">
      <alignment horizontal="center" vertical="center"/>
      <protection locked="0"/>
    </xf>
    <xf numFmtId="0" fontId="10" fillId="0" borderId="1" xfId="0" applyFont="1" applyFill="1" applyBorder="1" applyAlignment="1" applyProtection="1">
      <alignment horizontal="center" vertical="center"/>
      <protection hidden="1"/>
    </xf>
    <xf numFmtId="0" fontId="14" fillId="0" borderId="1" xfId="0" applyFont="1" applyFill="1" applyBorder="1" applyAlignment="1" applyProtection="1">
      <alignment horizontal="center" vertical="center"/>
      <protection hidden="1"/>
    </xf>
    <xf numFmtId="0" fontId="23" fillId="0" borderId="0" xfId="0" applyFont="1" applyBorder="1" applyAlignment="1" applyProtection="1">
      <alignment horizontal="left" vertical="center"/>
      <protection hidden="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21" fillId="0" borderId="0" xfId="0" applyFont="1" applyBorder="1" applyAlignment="1" applyProtection="1">
      <protection hidden="1"/>
    </xf>
    <xf numFmtId="0" fontId="10" fillId="0" borderId="0" xfId="0" applyFont="1" applyBorder="1" applyAlignment="1" applyProtection="1">
      <protection hidden="1"/>
    </xf>
    <xf numFmtId="0" fontId="36" fillId="0" borderId="0" xfId="0" applyFont="1" applyAlignment="1">
      <alignment vertical="center"/>
    </xf>
    <xf numFmtId="0" fontId="0" fillId="0" borderId="0" xfId="0" applyAlignment="1">
      <alignment horizontal="center" vertical="center" wrapText="1"/>
    </xf>
    <xf numFmtId="0" fontId="0" fillId="0" borderId="0" xfId="0" applyBorder="1" applyAlignment="1">
      <alignment horizontal="lef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left" vertical="center" wrapText="1" indent="1"/>
    </xf>
    <xf numFmtId="0" fontId="0" fillId="0" borderId="0" xfId="0" applyFont="1" applyAlignment="1">
      <alignment horizontal="center" vertical="top" wrapText="1"/>
    </xf>
    <xf numFmtId="0" fontId="0" fillId="0" borderId="0" xfId="0" applyAlignment="1">
      <alignment horizontal="center" vertical="top" wrapText="1"/>
    </xf>
    <xf numFmtId="0" fontId="0" fillId="0" borderId="1" xfId="0" applyBorder="1" applyAlignment="1">
      <alignment horizontal="center" vertical="center" wrapText="1"/>
    </xf>
    <xf numFmtId="0" fontId="0" fillId="0" borderId="0" xfId="0" applyAlignment="1">
      <alignment horizontal="left" vertical="center" wrapText="1"/>
    </xf>
    <xf numFmtId="0" fontId="30" fillId="0" borderId="0" xfId="0" applyFont="1" applyBorder="1" applyAlignment="1">
      <alignment horizontal="left" vertical="center" wrapText="1"/>
    </xf>
    <xf numFmtId="0" fontId="0" fillId="0" borderId="0" xfId="0" applyFill="1"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9" fillId="0" borderId="0" xfId="0" applyFont="1" applyAlignment="1">
      <alignment horizontal="left" vertical="center" shrinkToFit="1"/>
    </xf>
    <xf numFmtId="0" fontId="36" fillId="0" borderId="0" xfId="0" applyFont="1" applyBorder="1" applyAlignment="1">
      <alignment horizontal="left" vertical="center" wrapText="1"/>
    </xf>
    <xf numFmtId="0" fontId="37" fillId="0" borderId="0" xfId="0" applyFont="1" applyBorder="1" applyAlignment="1">
      <alignment horizontal="left" vertical="center" wrapText="1"/>
    </xf>
    <xf numFmtId="0" fontId="0" fillId="0" borderId="0" xfId="0" applyAlignment="1">
      <alignment horizontal="left" vertical="top"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horizontal="center" vertical="center" wrapText="1"/>
    </xf>
    <xf numFmtId="56" fontId="0" fillId="0" borderId="3" xfId="0" applyNumberFormat="1" applyBorder="1" applyAlignment="1">
      <alignment horizontal="center" vertical="center" wrapText="1"/>
    </xf>
    <xf numFmtId="56" fontId="0" fillId="0" borderId="2" xfId="0" applyNumberForma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2"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0" fillId="0" borderId="0" xfId="0" applyBorder="1" applyAlignment="1">
      <alignment horizontal="left" vertical="center" wrapText="1" indent="4"/>
    </xf>
    <xf numFmtId="0" fontId="6" fillId="0" borderId="0" xfId="0" applyFont="1" applyAlignment="1">
      <alignment horizontal="center" vertical="center" shrinkToFit="1"/>
    </xf>
    <xf numFmtId="0" fontId="7" fillId="0" borderId="0" xfId="0" applyFont="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31" fillId="0" borderId="5" xfId="0" applyFont="1" applyBorder="1" applyAlignment="1">
      <alignment horizontal="left" wrapText="1"/>
    </xf>
    <xf numFmtId="0" fontId="31" fillId="0" borderId="0" xfId="0" applyFont="1" applyBorder="1" applyAlignment="1">
      <alignment horizontal="left" wrapText="1"/>
    </xf>
    <xf numFmtId="0" fontId="31" fillId="0" borderId="6" xfId="0" applyFont="1" applyBorder="1" applyAlignment="1">
      <alignment horizontal="left"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0" fillId="0" borderId="5" xfId="0" applyFill="1" applyBorder="1" applyAlignment="1">
      <alignment horizontal="left" vertical="center" wrapText="1" indent="1"/>
    </xf>
    <xf numFmtId="0" fontId="0" fillId="0" borderId="0" xfId="0" applyFill="1" applyBorder="1" applyAlignment="1">
      <alignment horizontal="left" vertical="center" wrapText="1" indent="1"/>
    </xf>
    <xf numFmtId="0" fontId="0" fillId="0" borderId="6" xfId="0" applyFill="1" applyBorder="1" applyAlignment="1">
      <alignment horizontal="left" vertical="center" wrapText="1" indent="1"/>
    </xf>
    <xf numFmtId="0" fontId="35" fillId="0" borderId="16" xfId="0" applyFont="1" applyBorder="1" applyAlignment="1">
      <alignment horizontal="left" vertical="center" wrapText="1" indent="2"/>
    </xf>
    <xf numFmtId="0" fontId="35" fillId="0" borderId="17" xfId="0" applyFont="1" applyBorder="1" applyAlignment="1">
      <alignment horizontal="left" vertical="center" wrapText="1" indent="2"/>
    </xf>
    <xf numFmtId="0" fontId="35" fillId="0" borderId="18" xfId="0" applyFont="1" applyBorder="1" applyAlignment="1">
      <alignment horizontal="left" vertical="center" wrapText="1" indent="2"/>
    </xf>
    <xf numFmtId="0" fontId="0" fillId="0" borderId="2" xfId="0" applyBorder="1" applyAlignment="1">
      <alignment horizontal="left" vertical="center" wrapText="1" indent="1"/>
    </xf>
    <xf numFmtId="0" fontId="0" fillId="0" borderId="3" xfId="0" applyBorder="1" applyAlignment="1">
      <alignment horizontal="left" vertical="center" wrapText="1" indent="1"/>
    </xf>
    <xf numFmtId="0" fontId="0" fillId="0" borderId="4" xfId="0" applyBorder="1" applyAlignment="1">
      <alignment horizontal="left" vertical="center" wrapText="1" indent="1"/>
    </xf>
    <xf numFmtId="0" fontId="0" fillId="0" borderId="5" xfId="0" applyBorder="1" applyAlignment="1">
      <alignment horizontal="left" vertical="center" wrapText="1" indent="1"/>
    </xf>
    <xf numFmtId="0" fontId="0" fillId="0" borderId="6" xfId="0" applyBorder="1" applyAlignment="1">
      <alignment horizontal="left" vertical="center" wrapText="1" indent="1"/>
    </xf>
    <xf numFmtId="0" fontId="41" fillId="0" borderId="0" xfId="0" applyFont="1" applyAlignment="1">
      <alignment horizontal="center" vertical="center"/>
    </xf>
    <xf numFmtId="0" fontId="42" fillId="0" borderId="0" xfId="0" applyFont="1" applyAlignment="1">
      <alignment horizontal="center" vertical="center"/>
    </xf>
    <xf numFmtId="0" fontId="0" fillId="0" borderId="0" xfId="0" applyAlignment="1">
      <alignment horizontal="right" vertical="center" indent="3"/>
    </xf>
    <xf numFmtId="0" fontId="0" fillId="0" borderId="0" xfId="0" applyFill="1" applyAlignment="1">
      <alignment horizontal="center" vertical="center"/>
    </xf>
    <xf numFmtId="0" fontId="0" fillId="0" borderId="0" xfId="0" applyAlignment="1">
      <alignment horizontal="left" vertical="center" indent="2"/>
    </xf>
    <xf numFmtId="0" fontId="39" fillId="0" borderId="0" xfId="0" applyFont="1" applyAlignment="1">
      <alignment horizontal="center" vertical="center"/>
    </xf>
    <xf numFmtId="0" fontId="2" fillId="0" borderId="0" xfId="0" applyFont="1" applyAlignment="1">
      <alignment horizontal="center" vertical="center" wrapText="1"/>
    </xf>
    <xf numFmtId="0" fontId="4" fillId="0" borderId="0" xfId="0" applyFont="1" applyAlignment="1">
      <alignment horizontal="center" vertical="center" wrapText="1"/>
    </xf>
    <xf numFmtId="0" fontId="38" fillId="0" borderId="2" xfId="0" applyFont="1" applyBorder="1" applyAlignment="1">
      <alignment horizontal="center" vertical="center" wrapText="1"/>
    </xf>
    <xf numFmtId="0" fontId="38" fillId="0" borderId="4" xfId="0" applyFont="1" applyBorder="1" applyAlignment="1">
      <alignment horizontal="center" vertical="center"/>
    </xf>
    <xf numFmtId="0" fontId="38" fillId="0" borderId="5" xfId="0" applyFont="1" applyBorder="1" applyAlignment="1">
      <alignment horizontal="center" vertical="center"/>
    </xf>
    <xf numFmtId="0" fontId="38" fillId="0" borderId="6" xfId="0" applyFont="1" applyBorder="1" applyAlignment="1">
      <alignment horizontal="center" vertical="center"/>
    </xf>
    <xf numFmtId="0" fontId="38" fillId="0" borderId="2" xfId="0" applyFont="1" applyBorder="1" applyAlignment="1">
      <alignment horizontal="center" vertical="center"/>
    </xf>
    <xf numFmtId="0" fontId="38" fillId="0" borderId="7" xfId="0" applyFont="1" applyBorder="1" applyAlignment="1">
      <alignment horizontal="center" vertical="center"/>
    </xf>
    <xf numFmtId="0" fontId="38" fillId="0" borderId="3" xfId="0" applyFont="1" applyBorder="1" applyAlignment="1" applyProtection="1">
      <alignment horizontal="center" vertical="center"/>
      <protection locked="0"/>
    </xf>
    <xf numFmtId="0" fontId="38" fillId="0" borderId="4" xfId="0" applyFont="1" applyBorder="1" applyAlignment="1" applyProtection="1">
      <alignment horizontal="center" vertical="center"/>
      <protection locked="0"/>
    </xf>
    <xf numFmtId="0" fontId="38" fillId="0" borderId="8" xfId="0" applyFont="1" applyBorder="1" applyAlignment="1" applyProtection="1">
      <alignment horizontal="center" vertical="center"/>
      <protection locked="0"/>
    </xf>
    <xf numFmtId="0" fontId="38" fillId="0" borderId="9" xfId="0" applyFont="1" applyBorder="1" applyAlignment="1" applyProtection="1">
      <alignment horizontal="center" vertical="center"/>
      <protection locked="0"/>
    </xf>
    <xf numFmtId="0" fontId="38" fillId="0" borderId="2" xfId="0" applyFont="1" applyBorder="1" applyAlignment="1" applyProtection="1">
      <alignment horizontal="center" vertical="center"/>
      <protection locked="0"/>
    </xf>
    <xf numFmtId="0" fontId="38" fillId="0" borderId="7" xfId="0" applyFont="1" applyBorder="1" applyAlignment="1" applyProtection="1">
      <alignment horizontal="center" vertical="center"/>
      <protection locked="0"/>
    </xf>
    <xf numFmtId="0" fontId="38" fillId="0" borderId="3" xfId="0" applyFont="1" applyBorder="1" applyAlignment="1">
      <alignment horizontal="center" vertical="center"/>
    </xf>
    <xf numFmtId="0" fontId="38" fillId="0" borderId="8" xfId="0" applyFont="1" applyBorder="1" applyAlignment="1">
      <alignment horizontal="center" vertical="center"/>
    </xf>
    <xf numFmtId="0" fontId="38" fillId="0" borderId="4" xfId="0" applyFont="1" applyBorder="1" applyAlignment="1">
      <alignment vertical="center"/>
    </xf>
    <xf numFmtId="0" fontId="38" fillId="0" borderId="9" xfId="0" applyFont="1" applyBorder="1" applyAlignment="1">
      <alignment vertical="center"/>
    </xf>
    <xf numFmtId="0" fontId="38" fillId="0" borderId="3" xfId="0" applyFont="1" applyBorder="1" applyAlignment="1" applyProtection="1">
      <alignment horizontal="center" vertical="center"/>
      <protection hidden="1"/>
    </xf>
    <xf numFmtId="0" fontId="38" fillId="0" borderId="8" xfId="0" applyFont="1" applyBorder="1" applyAlignment="1" applyProtection="1">
      <alignment horizontal="center" vertical="center"/>
      <protection hidden="1"/>
    </xf>
    <xf numFmtId="179" fontId="38" fillId="0" borderId="3" xfId="0" applyNumberFormat="1" applyFont="1" applyBorder="1" applyAlignment="1" applyProtection="1">
      <alignment horizontal="center" vertical="center" shrinkToFit="1"/>
      <protection locked="0"/>
    </xf>
    <xf numFmtId="179" fontId="38" fillId="0" borderId="8" xfId="0" applyNumberFormat="1" applyFont="1" applyBorder="1" applyAlignment="1" applyProtection="1">
      <alignment horizontal="center" vertical="center" shrinkToFit="1"/>
      <protection locked="0"/>
    </xf>
    <xf numFmtId="178" fontId="38" fillId="0" borderId="2" xfId="0" applyNumberFormat="1" applyFont="1" applyBorder="1" applyAlignment="1">
      <alignment horizontal="center" vertical="center"/>
    </xf>
    <xf numFmtId="178" fontId="38" fillId="0" borderId="3" xfId="0" applyNumberFormat="1" applyFont="1" applyBorder="1" applyAlignment="1">
      <alignment horizontal="center" vertical="center"/>
    </xf>
    <xf numFmtId="178" fontId="38" fillId="0" borderId="7" xfId="0" applyNumberFormat="1" applyFont="1" applyBorder="1" applyAlignment="1">
      <alignment horizontal="center" vertical="center"/>
    </xf>
    <xf numFmtId="178" fontId="38" fillId="0" borderId="8" xfId="0" applyNumberFormat="1" applyFont="1" applyBorder="1" applyAlignment="1">
      <alignment horizontal="center" vertical="center"/>
    </xf>
    <xf numFmtId="0" fontId="38" fillId="0" borderId="9" xfId="0" applyFont="1" applyBorder="1" applyAlignment="1">
      <alignment horizontal="center" vertical="center"/>
    </xf>
    <xf numFmtId="0" fontId="38" fillId="0" borderId="2" xfId="0" applyFont="1" applyBorder="1" applyAlignment="1">
      <alignment vertical="center"/>
    </xf>
    <xf numFmtId="0" fontId="38" fillId="0" borderId="3" xfId="0" applyFont="1" applyBorder="1" applyAlignment="1">
      <alignment vertical="center"/>
    </xf>
    <xf numFmtId="0" fontId="38" fillId="0" borderId="5" xfId="0" applyFont="1" applyBorder="1" applyAlignment="1">
      <alignment vertical="center"/>
    </xf>
    <xf numFmtId="0" fontId="38" fillId="0" borderId="0" xfId="0" applyFont="1" applyBorder="1" applyAlignment="1">
      <alignment vertical="center"/>
    </xf>
    <xf numFmtId="0" fontId="38" fillId="0" borderId="6"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0" fillId="0" borderId="1" xfId="0" applyFont="1" applyBorder="1" applyAlignment="1">
      <alignment horizontal="center" vertical="center"/>
    </xf>
    <xf numFmtId="0" fontId="0" fillId="0" borderId="0" xfId="0" applyBorder="1" applyAlignment="1">
      <alignment horizontal="left" vertical="center" wrapText="1" indent="3"/>
    </xf>
    <xf numFmtId="0" fontId="38" fillId="0" borderId="2" xfId="0" applyFont="1" applyBorder="1" applyAlignment="1" applyProtection="1">
      <alignment vertical="center"/>
      <protection locked="0"/>
    </xf>
    <xf numFmtId="0" fontId="38" fillId="0" borderId="3" xfId="0" applyFont="1" applyBorder="1" applyAlignment="1" applyProtection="1">
      <alignment vertical="center"/>
      <protection locked="0"/>
    </xf>
    <xf numFmtId="0" fontId="38" fillId="0" borderId="4" xfId="0" applyFont="1" applyBorder="1" applyAlignment="1" applyProtection="1">
      <alignment vertical="center"/>
      <protection locked="0"/>
    </xf>
    <xf numFmtId="0" fontId="38" fillId="0" borderId="5" xfId="0" applyFont="1" applyBorder="1" applyAlignment="1" applyProtection="1">
      <alignment vertical="center"/>
      <protection locked="0"/>
    </xf>
    <xf numFmtId="0" fontId="38" fillId="0" borderId="0" xfId="0" applyFont="1" applyBorder="1" applyAlignment="1" applyProtection="1">
      <alignment vertical="center"/>
      <protection locked="0"/>
    </xf>
    <xf numFmtId="0" fontId="38" fillId="0" borderId="6" xfId="0" applyFont="1" applyBorder="1" applyAlignment="1" applyProtection="1">
      <alignment vertical="center"/>
      <protection locked="0"/>
    </xf>
    <xf numFmtId="0" fontId="38" fillId="0" borderId="7" xfId="0" applyFont="1" applyBorder="1" applyAlignment="1" applyProtection="1">
      <alignment vertical="center"/>
      <protection locked="0"/>
    </xf>
    <xf numFmtId="0" fontId="38" fillId="0" borderId="8" xfId="0" applyFont="1" applyBorder="1" applyAlignment="1" applyProtection="1">
      <alignment vertical="center"/>
      <protection locked="0"/>
    </xf>
    <xf numFmtId="0" fontId="38" fillId="0" borderId="9" xfId="0" applyFont="1" applyBorder="1" applyAlignment="1" applyProtection="1">
      <alignment vertical="center"/>
      <protection locked="0"/>
    </xf>
    <xf numFmtId="0" fontId="40" fillId="0" borderId="1" xfId="0" applyFont="1" applyBorder="1" applyAlignment="1" applyProtection="1">
      <alignment horizontal="center" vertical="center"/>
      <protection locked="0"/>
    </xf>
    <xf numFmtId="176" fontId="15" fillId="4" borderId="10" xfId="0" applyNumberFormat="1" applyFont="1" applyFill="1" applyBorder="1" applyAlignment="1" applyProtection="1">
      <alignment horizontal="left" vertical="center"/>
      <protection locked="0"/>
    </xf>
    <xf numFmtId="176" fontId="15" fillId="4" borderId="12" xfId="0" applyNumberFormat="1" applyFont="1" applyFill="1" applyBorder="1" applyAlignment="1" applyProtection="1">
      <alignment horizontal="left" vertical="center"/>
      <protection locked="0"/>
    </xf>
    <xf numFmtId="176" fontId="10" fillId="4" borderId="1" xfId="0" applyNumberFormat="1" applyFont="1" applyFill="1" applyBorder="1" applyAlignment="1" applyProtection="1">
      <alignment horizontal="left" vertical="center"/>
      <protection locked="0"/>
    </xf>
    <xf numFmtId="176" fontId="17" fillId="4" borderId="1" xfId="2" applyNumberFormat="1" applyFont="1" applyFill="1" applyBorder="1" applyAlignment="1" applyProtection="1">
      <alignment horizontal="left" vertical="center"/>
      <protection locked="0"/>
    </xf>
    <xf numFmtId="0" fontId="11" fillId="3" borderId="0" xfId="0" applyFont="1" applyFill="1" applyAlignment="1">
      <alignment horizontal="center"/>
    </xf>
    <xf numFmtId="0" fontId="13" fillId="3" borderId="1" xfId="0" applyFont="1" applyFill="1" applyBorder="1" applyAlignment="1">
      <alignment horizontal="center"/>
    </xf>
    <xf numFmtId="0" fontId="1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4" borderId="10" xfId="0" applyFont="1" applyFill="1" applyBorder="1" applyAlignment="1" applyProtection="1">
      <alignment horizontal="left" vertical="center"/>
      <protection locked="0"/>
    </xf>
    <xf numFmtId="0" fontId="15" fillId="4" borderId="12" xfId="0" applyFont="1" applyFill="1" applyBorder="1" applyAlignment="1" applyProtection="1">
      <alignment horizontal="left" vertical="center"/>
      <protection locked="0"/>
    </xf>
    <xf numFmtId="49" fontId="10" fillId="4" borderId="1" xfId="0" applyNumberFormat="1" applyFont="1" applyFill="1" applyBorder="1" applyAlignment="1" applyProtection="1">
      <alignment horizontal="left" vertical="center"/>
      <protection locked="0"/>
    </xf>
    <xf numFmtId="0" fontId="17" fillId="4" borderId="1" xfId="2" applyFont="1" applyFill="1" applyBorder="1" applyAlignment="1" applyProtection="1">
      <alignment horizontal="left" vertical="center"/>
      <protection locked="0"/>
    </xf>
    <xf numFmtId="0" fontId="10" fillId="4" borderId="1" xfId="0" applyFont="1" applyFill="1" applyBorder="1" applyAlignment="1" applyProtection="1">
      <alignment horizontal="left" vertical="center"/>
      <protection locked="0"/>
    </xf>
    <xf numFmtId="0" fontId="13" fillId="3" borderId="1" xfId="0" applyFont="1" applyFill="1" applyBorder="1" applyAlignment="1">
      <alignment horizontal="center" vertical="center"/>
    </xf>
    <xf numFmtId="176" fontId="19" fillId="0" borderId="0" xfId="0" applyNumberFormat="1" applyFont="1" applyBorder="1" applyAlignment="1">
      <alignment horizontal="center" vertical="center"/>
    </xf>
    <xf numFmtId="176" fontId="22" fillId="0" borderId="0" xfId="0" applyNumberFormat="1" applyFont="1" applyAlignment="1">
      <alignment horizontal="center" vertical="center"/>
    </xf>
    <xf numFmtId="0" fontId="11" fillId="0" borderId="0" xfId="0" applyFont="1" applyBorder="1" applyAlignment="1">
      <alignment horizontal="center" vertical="center"/>
    </xf>
    <xf numFmtId="0" fontId="10" fillId="0" borderId="0" xfId="0" applyFont="1" applyAlignment="1">
      <alignment horizontal="center" vertical="center"/>
    </xf>
    <xf numFmtId="0" fontId="10" fillId="0" borderId="0" xfId="0" applyFont="1" applyBorder="1" applyAlignment="1">
      <alignment horizontal="left"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10" fillId="0" borderId="65" xfId="0" applyFont="1" applyBorder="1" applyAlignment="1">
      <alignment horizontal="center" vertical="center"/>
    </xf>
    <xf numFmtId="0" fontId="10" fillId="0" borderId="67" xfId="0" applyFont="1" applyBorder="1" applyAlignment="1" applyProtection="1">
      <alignment vertical="center" shrinkToFit="1"/>
      <protection locked="0"/>
    </xf>
    <xf numFmtId="0" fontId="10" fillId="0" borderId="68" xfId="0" applyFont="1" applyBorder="1" applyAlignment="1" applyProtection="1">
      <alignment vertical="center" shrinkToFit="1"/>
      <protection locked="0"/>
    </xf>
    <xf numFmtId="0" fontId="10" fillId="0" borderId="70" xfId="0" applyFont="1" applyBorder="1" applyAlignment="1" applyProtection="1">
      <alignment vertical="center" shrinkToFit="1"/>
      <protection locked="0"/>
    </xf>
    <xf numFmtId="0" fontId="10" fillId="0" borderId="69" xfId="0" applyFont="1" applyBorder="1" applyAlignment="1" applyProtection="1">
      <alignment horizontal="center" vertical="center"/>
      <protection locked="0"/>
    </xf>
    <xf numFmtId="0" fontId="10" fillId="0" borderId="71" xfId="0" applyFont="1" applyBorder="1" applyAlignment="1" applyProtection="1">
      <alignment vertical="center" shrinkToFit="1"/>
      <protection locked="0"/>
    </xf>
    <xf numFmtId="0" fontId="10" fillId="0" borderId="72" xfId="0" applyFont="1" applyBorder="1" applyAlignment="1" applyProtection="1">
      <alignment vertical="center" shrinkToFit="1"/>
      <protection locked="0"/>
    </xf>
    <xf numFmtId="0" fontId="10" fillId="6" borderId="57" xfId="0" applyFont="1" applyFill="1" applyBorder="1" applyAlignment="1">
      <alignment horizontal="center" vertical="center"/>
    </xf>
    <xf numFmtId="0" fontId="10" fillId="6" borderId="58" xfId="0" applyFont="1" applyFill="1" applyBorder="1" applyAlignment="1">
      <alignment horizontal="center" vertical="center"/>
    </xf>
    <xf numFmtId="0" fontId="10" fillId="7" borderId="59" xfId="0" applyFont="1" applyFill="1" applyBorder="1" applyAlignment="1">
      <alignment horizontal="center" vertical="center"/>
    </xf>
    <xf numFmtId="0" fontId="10" fillId="7" borderId="60" xfId="0" applyFont="1" applyFill="1" applyBorder="1" applyAlignment="1">
      <alignment horizontal="center" vertical="center"/>
    </xf>
    <xf numFmtId="0" fontId="10" fillId="0" borderId="62" xfId="0" applyFont="1" applyBorder="1" applyAlignment="1">
      <alignment horizontal="center" vertical="center"/>
    </xf>
    <xf numFmtId="0" fontId="10" fillId="0" borderId="74" xfId="0" applyFont="1" applyBorder="1" applyAlignment="1" applyProtection="1">
      <alignment vertical="center" shrinkToFit="1"/>
      <protection locked="0"/>
    </xf>
    <xf numFmtId="0" fontId="10" fillId="0" borderId="73" xfId="0" applyFont="1" applyBorder="1" applyAlignment="1" applyProtection="1">
      <alignment vertical="center" shrinkToFit="1"/>
      <protection locked="0"/>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5" fillId="0" borderId="31" xfId="0" applyFont="1" applyBorder="1" applyAlignment="1" applyProtection="1">
      <alignment horizontal="center" vertical="center"/>
      <protection locked="0"/>
    </xf>
    <xf numFmtId="0" fontId="10" fillId="0" borderId="13" xfId="0" applyFont="1" applyBorder="1" applyAlignment="1">
      <alignment horizontal="center" vertical="center"/>
    </xf>
    <xf numFmtId="0" fontId="10" fillId="0" borderId="15" xfId="0" applyFont="1" applyBorder="1" applyAlignment="1">
      <alignment horizontal="center" vertical="center"/>
    </xf>
    <xf numFmtId="0" fontId="10" fillId="0" borderId="13"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21" fillId="0" borderId="23" xfId="0" applyFont="1" applyBorder="1" applyAlignment="1" applyProtection="1">
      <alignment horizontal="center" vertical="center"/>
      <protection locked="0"/>
    </xf>
    <xf numFmtId="0" fontId="21" fillId="0" borderId="24" xfId="0" applyFont="1" applyBorder="1" applyAlignment="1" applyProtection="1">
      <alignment horizontal="center" vertical="center"/>
      <protection locked="0"/>
    </xf>
    <xf numFmtId="0" fontId="21" fillId="0" borderId="25" xfId="0" applyFont="1" applyBorder="1" applyAlignment="1" applyProtection="1">
      <alignment horizontal="center" vertical="center"/>
      <protection locked="0"/>
    </xf>
    <xf numFmtId="0" fontId="21" fillId="0" borderId="26" xfId="0" applyFont="1" applyBorder="1" applyAlignment="1" applyProtection="1">
      <alignment horizontal="center" vertical="center"/>
      <protection locked="0"/>
    </xf>
    <xf numFmtId="0" fontId="21" fillId="0" borderId="27" xfId="0" applyFont="1" applyBorder="1" applyAlignment="1" applyProtection="1">
      <alignment horizontal="center" vertical="center"/>
      <protection locked="0"/>
    </xf>
    <xf numFmtId="0" fontId="21" fillId="0" borderId="28" xfId="0" applyFont="1" applyBorder="1" applyAlignment="1" applyProtection="1">
      <alignment horizontal="center" vertical="center"/>
      <protection locked="0"/>
    </xf>
    <xf numFmtId="0" fontId="21" fillId="0" borderId="2" xfId="0" applyFont="1" applyBorder="1" applyAlignment="1" applyProtection="1">
      <alignment horizontal="center" vertical="center"/>
      <protection locked="0"/>
    </xf>
    <xf numFmtId="0" fontId="21" fillId="0" borderId="3" xfId="0" applyFont="1" applyBorder="1" applyAlignment="1" applyProtection="1">
      <alignment horizontal="center" vertical="center"/>
      <protection locked="0"/>
    </xf>
    <xf numFmtId="0" fontId="21" fillId="0" borderId="4" xfId="0" applyFont="1" applyBorder="1" applyAlignment="1" applyProtection="1">
      <alignment horizontal="center" vertical="center"/>
      <protection locked="0"/>
    </xf>
    <xf numFmtId="0" fontId="21" fillId="0" borderId="7" xfId="0" applyFont="1" applyBorder="1" applyAlignment="1" applyProtection="1">
      <alignment horizontal="center" vertical="center"/>
      <protection locked="0"/>
    </xf>
    <xf numFmtId="0" fontId="21" fillId="0" borderId="8" xfId="0" applyFont="1" applyBorder="1" applyAlignment="1" applyProtection="1">
      <alignment horizontal="center" vertical="center"/>
      <protection locked="0"/>
    </xf>
    <xf numFmtId="0" fontId="21" fillId="0" borderId="9" xfId="0" applyFont="1" applyBorder="1" applyAlignment="1" applyProtection="1">
      <alignment horizontal="center" vertical="center"/>
      <protection locked="0"/>
    </xf>
    <xf numFmtId="176" fontId="19" fillId="0" borderId="0" xfId="0" applyNumberFormat="1" applyFont="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Alignment="1" applyProtection="1">
      <alignment horizontal="left"/>
      <protection hidden="1"/>
    </xf>
    <xf numFmtId="0" fontId="21" fillId="0" borderId="0" xfId="0" applyFont="1" applyBorder="1" applyAlignment="1" applyProtection="1">
      <alignment horizontal="left"/>
      <protection hidden="1"/>
    </xf>
    <xf numFmtId="38" fontId="26" fillId="0" borderId="0" xfId="1" applyFont="1" applyBorder="1" applyAlignment="1" applyProtection="1">
      <alignment horizontal="center" vertical="center"/>
      <protection locked="0" hidden="1"/>
    </xf>
    <xf numFmtId="0" fontId="25" fillId="0" borderId="0" xfId="0" applyFont="1" applyBorder="1" applyAlignment="1" applyProtection="1">
      <alignment horizontal="right" vertical="center"/>
      <protection hidden="1"/>
    </xf>
    <xf numFmtId="0" fontId="25" fillId="0" borderId="0" xfId="0" applyFont="1" applyBorder="1" applyAlignment="1" applyProtection="1">
      <alignment horizontal="left" vertical="center"/>
      <protection hidden="1"/>
    </xf>
    <xf numFmtId="0" fontId="10" fillId="0" borderId="29" xfId="0" applyFont="1" applyBorder="1" applyAlignment="1" applyProtection="1">
      <alignment vertical="center"/>
      <protection hidden="1"/>
    </xf>
    <xf numFmtId="0" fontId="10" fillId="0" borderId="30" xfId="0" applyFont="1" applyBorder="1" applyAlignment="1" applyProtection="1">
      <alignment vertical="center"/>
      <protection hidden="1"/>
    </xf>
    <xf numFmtId="0" fontId="10" fillId="0" borderId="0" xfId="0" applyFont="1" applyFill="1" applyAlignment="1" applyProtection="1">
      <alignment horizontal="left"/>
      <protection hidden="1"/>
    </xf>
    <xf numFmtId="0" fontId="14" fillId="0" borderId="29" xfId="0" applyFont="1" applyBorder="1" applyAlignment="1" applyProtection="1">
      <alignment horizontal="center" vertical="center"/>
      <protection hidden="1"/>
    </xf>
    <xf numFmtId="0" fontId="14" fillId="0" borderId="32" xfId="0" applyFont="1" applyBorder="1" applyAlignment="1" applyProtection="1">
      <alignment horizontal="center" vertical="center"/>
      <protection hidden="1"/>
    </xf>
    <xf numFmtId="0" fontId="10" fillId="0" borderId="29" xfId="0" applyFont="1" applyBorder="1" applyAlignment="1" applyProtection="1">
      <alignment horizontal="right" vertical="center"/>
      <protection hidden="1"/>
    </xf>
    <xf numFmtId="0" fontId="10" fillId="0" borderId="52" xfId="0" applyFont="1" applyBorder="1" applyAlignment="1" applyProtection="1">
      <alignment horizontal="right" vertical="center"/>
      <protection hidden="1"/>
    </xf>
    <xf numFmtId="38" fontId="26" fillId="0" borderId="29" xfId="1" applyFont="1" applyBorder="1" applyAlignment="1" applyProtection="1">
      <alignment horizontal="center" vertical="center"/>
      <protection locked="0" hidden="1"/>
    </xf>
    <xf numFmtId="38" fontId="26" fillId="0" borderId="32" xfId="1" applyFont="1" applyBorder="1" applyAlignment="1" applyProtection="1">
      <alignment horizontal="center" vertical="center"/>
      <protection locked="0" hidden="1"/>
    </xf>
    <xf numFmtId="0" fontId="25" fillId="0" borderId="29" xfId="0" applyFont="1" applyBorder="1" applyAlignment="1" applyProtection="1">
      <alignment horizontal="right" vertical="center"/>
      <protection hidden="1"/>
    </xf>
    <xf numFmtId="0" fontId="25" fillId="0" borderId="30" xfId="0" applyFont="1" applyBorder="1" applyAlignment="1" applyProtection="1">
      <alignment horizontal="right" vertical="center"/>
      <protection hidden="1"/>
    </xf>
    <xf numFmtId="0" fontId="25" fillId="0" borderId="52" xfId="0" applyFont="1" applyBorder="1" applyAlignment="1" applyProtection="1">
      <alignment horizontal="right" vertical="center"/>
      <protection hidden="1"/>
    </xf>
    <xf numFmtId="0" fontId="25" fillId="0" borderId="53" xfId="0" applyFont="1" applyBorder="1" applyAlignment="1" applyProtection="1">
      <alignment horizontal="left"/>
      <protection hidden="1"/>
    </xf>
    <xf numFmtId="0" fontId="25" fillId="0" borderId="0" xfId="0" applyFont="1" applyBorder="1" applyAlignment="1" applyProtection="1">
      <alignment horizontal="left"/>
      <protection hidden="1"/>
    </xf>
    <xf numFmtId="176" fontId="24" fillId="0" borderId="0" xfId="0" applyNumberFormat="1" applyFont="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10" fillId="0" borderId="0" xfId="0" applyFont="1" applyAlignment="1" applyProtection="1">
      <alignment horizontal="center" vertical="center"/>
      <protection hidden="1"/>
    </xf>
    <xf numFmtId="0" fontId="25" fillId="0" borderId="13" xfId="0" applyFont="1" applyBorder="1" applyAlignment="1" applyProtection="1">
      <alignment horizontal="center" vertical="center" textRotation="255"/>
      <protection hidden="1"/>
    </xf>
    <xf numFmtId="0" fontId="25" fillId="0" borderId="14" xfId="0" applyFont="1" applyBorder="1" applyAlignment="1" applyProtection="1">
      <alignment horizontal="center" vertical="center" textRotation="255"/>
      <protection hidden="1"/>
    </xf>
    <xf numFmtId="0" fontId="25" fillId="0" borderId="15" xfId="0" applyFont="1" applyBorder="1" applyAlignment="1" applyProtection="1">
      <alignment horizontal="center" vertical="center" textRotation="255"/>
      <protection hidden="1"/>
    </xf>
    <xf numFmtId="0" fontId="25" fillId="0" borderId="33" xfId="0" applyFont="1" applyBorder="1" applyAlignment="1" applyProtection="1">
      <alignment horizontal="center" vertical="center"/>
      <protection hidden="1"/>
    </xf>
    <xf numFmtId="0" fontId="25" fillId="0" borderId="34" xfId="0" applyFont="1" applyBorder="1" applyAlignment="1" applyProtection="1">
      <alignment horizontal="center" vertical="center"/>
      <protection hidden="1"/>
    </xf>
    <xf numFmtId="0" fontId="25" fillId="0" borderId="38" xfId="0" applyFont="1" applyFill="1" applyBorder="1" applyAlignment="1" applyProtection="1">
      <alignment vertical="center"/>
      <protection hidden="1"/>
    </xf>
    <xf numFmtId="0" fontId="25" fillId="0" borderId="39" xfId="0" applyFont="1" applyFill="1" applyBorder="1" applyAlignment="1" applyProtection="1">
      <alignment vertical="center"/>
      <protection hidden="1"/>
    </xf>
    <xf numFmtId="0" fontId="25" fillId="0" borderId="42" xfId="0" applyFont="1" applyFill="1" applyBorder="1" applyAlignment="1" applyProtection="1">
      <alignment vertical="center"/>
      <protection hidden="1"/>
    </xf>
    <xf numFmtId="0" fontId="25" fillId="0" borderId="43" xfId="0" applyFont="1" applyFill="1" applyBorder="1" applyAlignment="1" applyProtection="1">
      <alignment vertical="center"/>
      <protection hidden="1"/>
    </xf>
    <xf numFmtId="0" fontId="25" fillId="0" borderId="47" xfId="0" applyFont="1" applyFill="1" applyBorder="1" applyAlignment="1" applyProtection="1">
      <alignment vertical="center"/>
      <protection hidden="1"/>
    </xf>
    <xf numFmtId="0" fontId="25" fillId="0" borderId="56" xfId="0" applyFont="1" applyFill="1" applyBorder="1" applyAlignment="1" applyProtection="1">
      <alignment vertical="center"/>
      <protection hidden="1"/>
    </xf>
  </cellXfs>
  <cellStyles count="3">
    <cellStyle name="ハイパーリンク" xfId="2" builtinId="8"/>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36"/>
  <sheetViews>
    <sheetView tabSelected="1" view="pageBreakPreview" topLeftCell="A112" zoomScaleNormal="100" zoomScaleSheetLayoutView="100" workbookViewId="0">
      <selection sqref="A1:M1"/>
    </sheetView>
  </sheetViews>
  <sheetFormatPr defaultRowHeight="13.5"/>
  <cols>
    <col min="1" max="25" width="7.625" style="98" customWidth="1"/>
    <col min="26" max="16384" width="9" style="98"/>
  </cols>
  <sheetData>
    <row r="1" spans="1:13" ht="27.75" customHeight="1">
      <c r="A1" s="237" t="s">
        <v>295</v>
      </c>
      <c r="B1" s="237"/>
      <c r="C1" s="237"/>
      <c r="D1" s="237"/>
      <c r="E1" s="237"/>
      <c r="F1" s="237"/>
      <c r="G1" s="237"/>
      <c r="H1" s="237"/>
      <c r="I1" s="237"/>
      <c r="J1" s="237"/>
      <c r="K1" s="237"/>
      <c r="L1" s="237"/>
      <c r="M1" s="237"/>
    </row>
    <row r="2" spans="1:13" ht="15.75" customHeight="1">
      <c r="A2" s="170"/>
      <c r="B2" s="170"/>
      <c r="C2" s="170"/>
      <c r="D2" s="170"/>
      <c r="E2" s="170"/>
      <c r="F2" s="170"/>
      <c r="G2" s="170"/>
      <c r="H2" s="170"/>
      <c r="I2" s="170"/>
      <c r="J2" s="170"/>
      <c r="K2" s="170"/>
      <c r="L2" s="170"/>
      <c r="M2" s="170"/>
    </row>
    <row r="3" spans="1:13" ht="27.75" customHeight="1">
      <c r="A3" s="238" t="s">
        <v>0</v>
      </c>
      <c r="B3" s="238"/>
      <c r="C3" s="238"/>
      <c r="D3" s="238"/>
      <c r="E3" s="238"/>
      <c r="F3" s="238"/>
      <c r="G3" s="238"/>
      <c r="H3" s="238"/>
      <c r="I3" s="238"/>
      <c r="J3" s="238"/>
      <c r="K3" s="238"/>
      <c r="L3" s="238"/>
      <c r="M3" s="238"/>
    </row>
    <row r="4" spans="1:13" ht="24" customHeight="1">
      <c r="A4" s="170" t="s">
        <v>1</v>
      </c>
      <c r="B4" s="170"/>
      <c r="C4" s="171" t="s">
        <v>296</v>
      </c>
      <c r="D4" s="171"/>
      <c r="E4" s="171"/>
      <c r="F4" s="171"/>
      <c r="G4" s="171"/>
      <c r="H4" s="171"/>
      <c r="I4" s="171"/>
      <c r="J4" s="171"/>
      <c r="K4" s="171"/>
      <c r="L4" s="171"/>
      <c r="M4" s="171"/>
    </row>
    <row r="5" spans="1:13" ht="24" customHeight="1">
      <c r="A5" s="170" t="s">
        <v>3</v>
      </c>
      <c r="B5" s="170"/>
      <c r="C5" s="171" t="s">
        <v>42</v>
      </c>
      <c r="D5" s="171"/>
      <c r="E5" s="171"/>
      <c r="F5" s="171"/>
      <c r="G5" s="171"/>
      <c r="H5" s="171"/>
      <c r="I5" s="171"/>
      <c r="J5" s="171"/>
      <c r="K5" s="171"/>
      <c r="L5" s="171"/>
      <c r="M5" s="171"/>
    </row>
    <row r="6" spans="1:13" ht="24" customHeight="1">
      <c r="A6" s="170" t="s">
        <v>2</v>
      </c>
      <c r="B6" s="170"/>
      <c r="C6" s="171" t="s">
        <v>297</v>
      </c>
      <c r="D6" s="171"/>
      <c r="E6" s="171"/>
      <c r="F6" s="171"/>
      <c r="G6" s="171"/>
      <c r="H6" s="171"/>
      <c r="I6" s="171"/>
      <c r="J6" s="171"/>
      <c r="K6" s="171"/>
      <c r="L6" s="171"/>
      <c r="M6" s="171"/>
    </row>
    <row r="7" spans="1:13" ht="24" customHeight="1">
      <c r="A7" s="170" t="s">
        <v>4</v>
      </c>
      <c r="B7" s="170"/>
      <c r="C7" s="171" t="s">
        <v>298</v>
      </c>
      <c r="D7" s="171"/>
      <c r="E7" s="171"/>
      <c r="F7" s="171"/>
      <c r="G7" s="171"/>
      <c r="H7" s="171"/>
      <c r="I7" s="171"/>
      <c r="J7" s="171"/>
      <c r="K7" s="171"/>
      <c r="L7" s="171"/>
      <c r="M7" s="171"/>
    </row>
    <row r="8" spans="1:13" ht="24" customHeight="1">
      <c r="A8" s="170" t="s">
        <v>5</v>
      </c>
      <c r="B8" s="170"/>
      <c r="C8" s="171" t="s">
        <v>6</v>
      </c>
      <c r="D8" s="171"/>
      <c r="E8" s="171"/>
      <c r="F8" s="171"/>
      <c r="G8" s="171"/>
      <c r="H8" s="171"/>
      <c r="I8" s="171"/>
      <c r="J8" s="171"/>
      <c r="K8" s="171"/>
      <c r="L8" s="171"/>
      <c r="M8" s="171"/>
    </row>
    <row r="9" spans="1:13" ht="24" customHeight="1">
      <c r="A9" s="170"/>
      <c r="B9" s="170"/>
      <c r="C9" s="171" t="s">
        <v>7</v>
      </c>
      <c r="D9" s="171"/>
      <c r="E9" s="171"/>
      <c r="F9" s="171"/>
      <c r="G9" s="171"/>
      <c r="H9" s="171"/>
      <c r="I9" s="171"/>
      <c r="J9" s="171"/>
      <c r="K9" s="171"/>
      <c r="L9" s="171"/>
      <c r="M9" s="171"/>
    </row>
    <row r="10" spans="1:13" ht="24" customHeight="1">
      <c r="A10" s="170" t="s">
        <v>8</v>
      </c>
      <c r="B10" s="170"/>
      <c r="C10" s="171" t="s">
        <v>9</v>
      </c>
      <c r="D10" s="171"/>
      <c r="E10" s="171"/>
      <c r="F10" s="171"/>
      <c r="G10" s="171"/>
      <c r="H10" s="171"/>
      <c r="I10" s="171"/>
      <c r="J10" s="171"/>
      <c r="K10" s="171"/>
      <c r="L10" s="171"/>
      <c r="M10" s="171"/>
    </row>
    <row r="11" spans="1:13" ht="24" customHeight="1">
      <c r="A11" s="170"/>
      <c r="B11" s="170"/>
      <c r="C11" s="171" t="s">
        <v>45</v>
      </c>
      <c r="D11" s="171"/>
      <c r="E11" s="171"/>
      <c r="F11" s="171"/>
      <c r="G11" s="171"/>
      <c r="H11" s="171"/>
      <c r="I11" s="171"/>
      <c r="J11" s="171"/>
      <c r="K11" s="171"/>
      <c r="L11" s="171"/>
      <c r="M11" s="171"/>
    </row>
    <row r="12" spans="1:13" ht="24" customHeight="1">
      <c r="A12" s="170" t="s">
        <v>10</v>
      </c>
      <c r="B12" s="170"/>
      <c r="C12" s="171" t="s">
        <v>299</v>
      </c>
      <c r="D12" s="171"/>
      <c r="E12" s="171"/>
      <c r="F12" s="171"/>
      <c r="G12" s="171"/>
      <c r="H12" s="171"/>
      <c r="I12" s="171"/>
      <c r="J12" s="171"/>
      <c r="K12" s="171"/>
      <c r="L12" s="171"/>
      <c r="M12" s="171"/>
    </row>
    <row r="13" spans="1:13" ht="24" customHeight="1">
      <c r="A13" s="170" t="s">
        <v>11</v>
      </c>
      <c r="B13" s="170"/>
      <c r="C13" s="171" t="s">
        <v>12</v>
      </c>
      <c r="D13" s="171"/>
      <c r="E13" s="171"/>
      <c r="F13" s="171"/>
      <c r="G13" s="171"/>
      <c r="H13" s="171"/>
      <c r="I13" s="171"/>
      <c r="J13" s="171"/>
      <c r="K13" s="171"/>
      <c r="L13" s="171"/>
      <c r="M13" s="171"/>
    </row>
    <row r="14" spans="1:13" ht="24" customHeight="1">
      <c r="A14" s="170"/>
      <c r="B14" s="170"/>
      <c r="C14" s="171" t="s">
        <v>355</v>
      </c>
      <c r="D14" s="171"/>
      <c r="E14" s="171"/>
      <c r="F14" s="171"/>
      <c r="G14" s="171"/>
      <c r="H14" s="171"/>
      <c r="I14" s="171"/>
      <c r="J14" s="171"/>
      <c r="K14" s="171"/>
      <c r="L14" s="171"/>
      <c r="M14" s="171"/>
    </row>
    <row r="15" spans="1:13" ht="24" customHeight="1">
      <c r="A15" s="170"/>
      <c r="B15" s="170"/>
      <c r="C15" s="181" t="s">
        <v>356</v>
      </c>
      <c r="D15" s="181"/>
      <c r="E15" s="181"/>
      <c r="F15" s="181"/>
      <c r="G15" s="181"/>
      <c r="H15" s="181"/>
      <c r="I15" s="181"/>
      <c r="J15" s="181"/>
      <c r="K15" s="181"/>
      <c r="L15" s="181"/>
      <c r="M15" s="181"/>
    </row>
    <row r="16" spans="1:13" ht="24" customHeight="1">
      <c r="A16" s="170"/>
      <c r="B16" s="170"/>
      <c r="C16" s="192" t="s">
        <v>278</v>
      </c>
      <c r="D16" s="192"/>
      <c r="E16" s="192"/>
      <c r="F16" s="192"/>
      <c r="G16" s="192"/>
      <c r="H16" s="192"/>
      <c r="I16" s="192"/>
      <c r="J16" s="192"/>
      <c r="K16" s="192"/>
      <c r="L16" s="192"/>
      <c r="M16" s="192"/>
    </row>
    <row r="17" spans="1:13" ht="24" customHeight="1">
      <c r="A17" s="170"/>
      <c r="B17" s="170"/>
      <c r="C17" s="181" t="s">
        <v>175</v>
      </c>
      <c r="D17" s="181"/>
      <c r="E17" s="181"/>
      <c r="F17" s="181"/>
      <c r="G17" s="181"/>
      <c r="H17" s="181"/>
      <c r="I17" s="181"/>
      <c r="J17" s="181"/>
      <c r="K17" s="181"/>
      <c r="L17" s="181"/>
      <c r="M17" s="181"/>
    </row>
    <row r="18" spans="1:13" ht="24" customHeight="1">
      <c r="A18" s="170"/>
      <c r="B18" s="170"/>
      <c r="C18" s="181" t="s">
        <v>176</v>
      </c>
      <c r="D18" s="181"/>
      <c r="E18" s="181"/>
      <c r="F18" s="181"/>
      <c r="G18" s="181"/>
      <c r="H18" s="181"/>
      <c r="I18" s="181"/>
      <c r="J18" s="181"/>
      <c r="K18" s="181"/>
      <c r="L18" s="181"/>
      <c r="M18" s="181"/>
    </row>
    <row r="19" spans="1:13" ht="24" customHeight="1">
      <c r="A19" s="170"/>
      <c r="B19" s="170"/>
      <c r="C19" s="181" t="s">
        <v>13</v>
      </c>
      <c r="D19" s="181"/>
      <c r="E19" s="181"/>
      <c r="F19" s="181"/>
      <c r="G19" s="181"/>
      <c r="H19" s="181"/>
      <c r="I19" s="181"/>
      <c r="J19" s="181"/>
      <c r="K19" s="181"/>
      <c r="L19" s="181"/>
      <c r="M19" s="181"/>
    </row>
    <row r="20" spans="1:13" ht="24" customHeight="1">
      <c r="A20" s="170"/>
      <c r="B20" s="170"/>
      <c r="C20" s="192" t="s">
        <v>279</v>
      </c>
      <c r="D20" s="192"/>
      <c r="E20" s="192"/>
      <c r="F20" s="192"/>
      <c r="G20" s="192"/>
      <c r="H20" s="192"/>
      <c r="I20" s="192"/>
      <c r="J20" s="192"/>
      <c r="K20" s="192"/>
      <c r="L20" s="192"/>
      <c r="M20" s="192"/>
    </row>
    <row r="21" spans="1:13" ht="24" customHeight="1">
      <c r="A21" s="170"/>
      <c r="B21" s="170"/>
      <c r="C21" s="181" t="s">
        <v>280</v>
      </c>
      <c r="D21" s="181"/>
      <c r="E21" s="181"/>
      <c r="F21" s="181"/>
      <c r="G21" s="181"/>
      <c r="H21" s="181"/>
      <c r="I21" s="181"/>
      <c r="J21" s="181"/>
      <c r="K21" s="181"/>
      <c r="L21" s="181"/>
      <c r="M21" s="181"/>
    </row>
    <row r="22" spans="1:13" ht="24" customHeight="1">
      <c r="A22" s="170"/>
      <c r="B22" s="170"/>
      <c r="C22" s="181" t="s">
        <v>281</v>
      </c>
      <c r="D22" s="181"/>
      <c r="E22" s="181"/>
      <c r="F22" s="181"/>
      <c r="G22" s="181"/>
      <c r="H22" s="181"/>
      <c r="I22" s="181"/>
      <c r="J22" s="181"/>
      <c r="K22" s="181"/>
      <c r="L22" s="181"/>
      <c r="M22" s="181"/>
    </row>
    <row r="23" spans="1:13" ht="24" customHeight="1">
      <c r="A23" s="170"/>
      <c r="B23" s="170"/>
      <c r="C23" s="181" t="s">
        <v>282</v>
      </c>
      <c r="D23" s="181"/>
      <c r="E23" s="181"/>
      <c r="F23" s="181"/>
      <c r="G23" s="181"/>
      <c r="H23" s="181"/>
      <c r="I23" s="181"/>
      <c r="J23" s="181"/>
      <c r="K23" s="181"/>
      <c r="L23" s="181"/>
      <c r="M23" s="181"/>
    </row>
    <row r="24" spans="1:13" ht="24" customHeight="1">
      <c r="A24" s="170"/>
      <c r="B24" s="170"/>
      <c r="C24" s="181" t="s">
        <v>354</v>
      </c>
      <c r="D24" s="181"/>
      <c r="E24" s="181"/>
      <c r="F24" s="181"/>
      <c r="G24" s="181"/>
      <c r="H24" s="181"/>
      <c r="I24" s="181"/>
      <c r="J24" s="181"/>
      <c r="K24" s="181"/>
      <c r="L24" s="181"/>
      <c r="M24" s="181"/>
    </row>
    <row r="25" spans="1:13" ht="24" customHeight="1">
      <c r="A25" s="170" t="s">
        <v>14</v>
      </c>
      <c r="B25" s="170"/>
      <c r="C25" s="171" t="s">
        <v>15</v>
      </c>
      <c r="D25" s="171"/>
      <c r="E25" s="171"/>
      <c r="F25" s="171"/>
      <c r="G25" s="171"/>
      <c r="H25" s="171"/>
      <c r="I25" s="171"/>
      <c r="J25" s="171"/>
      <c r="K25" s="171"/>
      <c r="L25" s="171"/>
      <c r="M25" s="171"/>
    </row>
    <row r="26" spans="1:13" ht="24" customHeight="1">
      <c r="A26" s="170"/>
      <c r="B26" s="170"/>
      <c r="C26" s="171" t="s">
        <v>300</v>
      </c>
      <c r="D26" s="171"/>
      <c r="E26" s="171"/>
      <c r="F26" s="171"/>
      <c r="G26" s="171"/>
      <c r="H26" s="171"/>
      <c r="I26" s="171"/>
      <c r="J26" s="171"/>
      <c r="K26" s="171"/>
      <c r="L26" s="171"/>
      <c r="M26" s="171"/>
    </row>
    <row r="27" spans="1:13" ht="24" customHeight="1">
      <c r="A27" s="170"/>
      <c r="B27" s="170"/>
      <c r="C27" s="171" t="s">
        <v>46</v>
      </c>
      <c r="D27" s="171"/>
      <c r="E27" s="171"/>
      <c r="F27" s="171"/>
      <c r="G27" s="171"/>
      <c r="H27" s="171"/>
      <c r="I27" s="171"/>
      <c r="J27" s="171"/>
      <c r="K27" s="171"/>
      <c r="L27" s="171"/>
      <c r="M27" s="171"/>
    </row>
    <row r="28" spans="1:13" ht="24" customHeight="1">
      <c r="A28" s="170" t="s">
        <v>16</v>
      </c>
      <c r="B28" s="170"/>
      <c r="C28" s="171" t="s">
        <v>47</v>
      </c>
      <c r="D28" s="171"/>
      <c r="E28" s="171"/>
      <c r="F28" s="171"/>
      <c r="G28" s="171"/>
      <c r="H28" s="171"/>
      <c r="I28" s="171"/>
      <c r="J28" s="171"/>
      <c r="K28" s="171"/>
      <c r="L28" s="171"/>
      <c r="M28" s="171"/>
    </row>
    <row r="29" spans="1:13" ht="24" customHeight="1">
      <c r="A29" s="170" t="s">
        <v>17</v>
      </c>
      <c r="B29" s="170"/>
      <c r="C29" s="171" t="s">
        <v>197</v>
      </c>
      <c r="D29" s="171"/>
      <c r="E29" s="171"/>
      <c r="F29" s="171"/>
      <c r="G29" s="171"/>
      <c r="H29" s="171"/>
      <c r="I29" s="171"/>
      <c r="J29" s="171"/>
      <c r="K29" s="171"/>
      <c r="L29" s="171"/>
      <c r="M29" s="171"/>
    </row>
    <row r="30" spans="1:13" ht="24" customHeight="1">
      <c r="A30" s="170"/>
      <c r="B30" s="170"/>
      <c r="C30" s="181" t="s">
        <v>18</v>
      </c>
      <c r="D30" s="181"/>
      <c r="E30" s="181"/>
      <c r="F30" s="181"/>
      <c r="G30" s="181"/>
      <c r="H30" s="181"/>
      <c r="I30" s="181"/>
      <c r="J30" s="181"/>
      <c r="K30" s="181"/>
      <c r="L30" s="181"/>
      <c r="M30" s="181"/>
    </row>
    <row r="31" spans="1:13" ht="24" customHeight="1">
      <c r="A31" s="170"/>
      <c r="B31" s="170"/>
      <c r="C31" s="171" t="s">
        <v>198</v>
      </c>
      <c r="D31" s="171"/>
      <c r="E31" s="171"/>
      <c r="F31" s="171"/>
      <c r="G31" s="171"/>
      <c r="H31" s="171"/>
      <c r="I31" s="171"/>
      <c r="J31" s="171"/>
      <c r="K31" s="171"/>
      <c r="L31" s="171"/>
      <c r="M31" s="171"/>
    </row>
    <row r="32" spans="1:13" ht="24" customHeight="1">
      <c r="A32" s="170"/>
      <c r="B32" s="170"/>
      <c r="C32" s="181" t="s">
        <v>19</v>
      </c>
      <c r="D32" s="181"/>
      <c r="E32" s="181"/>
      <c r="F32" s="181"/>
      <c r="G32" s="181"/>
      <c r="H32" s="181"/>
      <c r="I32" s="181"/>
      <c r="J32" s="181"/>
      <c r="K32" s="181"/>
      <c r="L32" s="181"/>
      <c r="M32" s="181"/>
    </row>
    <row r="33" spans="1:13" ht="24" customHeight="1">
      <c r="A33" s="170"/>
      <c r="B33" s="170"/>
      <c r="C33" s="171" t="s">
        <v>274</v>
      </c>
      <c r="D33" s="171"/>
      <c r="E33" s="171"/>
      <c r="F33" s="171"/>
      <c r="G33" s="171"/>
      <c r="H33" s="171"/>
      <c r="I33" s="171"/>
      <c r="J33" s="171"/>
      <c r="K33" s="171"/>
      <c r="L33" s="171"/>
      <c r="M33" s="171"/>
    </row>
    <row r="34" spans="1:13" ht="24" customHeight="1">
      <c r="A34" s="170"/>
      <c r="B34" s="170"/>
      <c r="C34" s="181" t="s">
        <v>20</v>
      </c>
      <c r="D34" s="181"/>
      <c r="E34" s="181"/>
      <c r="F34" s="181"/>
      <c r="G34" s="181"/>
      <c r="H34" s="181"/>
      <c r="I34" s="181"/>
      <c r="J34" s="181"/>
      <c r="K34" s="181"/>
      <c r="L34" s="181"/>
      <c r="M34" s="181"/>
    </row>
    <row r="35" spans="1:13" ht="24" customHeight="1">
      <c r="A35" s="170"/>
      <c r="B35" s="170"/>
      <c r="C35" s="181" t="s">
        <v>21</v>
      </c>
      <c r="D35" s="181"/>
      <c r="E35" s="181"/>
      <c r="F35" s="181"/>
      <c r="G35" s="181"/>
      <c r="H35" s="181"/>
      <c r="I35" s="181"/>
      <c r="J35" s="181"/>
      <c r="K35" s="181"/>
      <c r="L35" s="181"/>
      <c r="M35" s="181"/>
    </row>
    <row r="36" spans="1:13" ht="24" customHeight="1">
      <c r="A36" s="170" t="s">
        <v>17</v>
      </c>
      <c r="B36" s="170"/>
      <c r="C36" s="171" t="s">
        <v>245</v>
      </c>
      <c r="D36" s="171"/>
      <c r="E36" s="171"/>
      <c r="F36" s="171"/>
      <c r="G36" s="171"/>
      <c r="H36" s="171"/>
      <c r="I36" s="171"/>
      <c r="J36" s="171"/>
      <c r="K36" s="171"/>
      <c r="L36" s="171"/>
      <c r="M36" s="171"/>
    </row>
    <row r="37" spans="1:13" ht="24" customHeight="1">
      <c r="A37" s="170"/>
      <c r="B37" s="170"/>
      <c r="C37" s="185" t="s">
        <v>199</v>
      </c>
      <c r="D37" s="185"/>
      <c r="E37" s="185"/>
      <c r="F37" s="185"/>
      <c r="G37" s="185"/>
      <c r="H37" s="185"/>
      <c r="I37" s="185"/>
      <c r="J37" s="185"/>
      <c r="K37" s="185"/>
      <c r="L37" s="185"/>
      <c r="M37" s="185"/>
    </row>
    <row r="38" spans="1:13" ht="24" customHeight="1">
      <c r="A38" s="170" t="s">
        <v>183</v>
      </c>
      <c r="B38" s="170"/>
      <c r="C38" s="192" t="s">
        <v>177</v>
      </c>
      <c r="D38" s="193"/>
      <c r="E38" s="193"/>
      <c r="F38" s="193"/>
      <c r="G38" s="193"/>
      <c r="H38" s="193"/>
      <c r="I38" s="193"/>
      <c r="J38" s="193"/>
      <c r="K38" s="193"/>
      <c r="L38" s="193"/>
      <c r="M38" s="193"/>
    </row>
    <row r="39" spans="1:13" ht="24" customHeight="1">
      <c r="A39" s="170" t="s">
        <v>184</v>
      </c>
      <c r="B39" s="170"/>
      <c r="C39" s="181" t="s">
        <v>178</v>
      </c>
      <c r="D39" s="181"/>
      <c r="E39" s="181"/>
      <c r="F39" s="181"/>
      <c r="G39" s="181"/>
      <c r="H39" s="181"/>
      <c r="I39" s="181"/>
      <c r="J39" s="181"/>
      <c r="K39" s="181"/>
      <c r="L39" s="181"/>
      <c r="M39" s="181"/>
    </row>
    <row r="40" spans="1:13" ht="24" customHeight="1">
      <c r="A40" s="170" t="s">
        <v>185</v>
      </c>
      <c r="B40" s="170"/>
      <c r="C40" s="181" t="s">
        <v>179</v>
      </c>
      <c r="D40" s="181"/>
      <c r="E40" s="181"/>
      <c r="F40" s="181"/>
      <c r="G40" s="181"/>
      <c r="H40" s="181"/>
      <c r="I40" s="181"/>
      <c r="J40" s="181"/>
      <c r="K40" s="181"/>
      <c r="L40" s="181"/>
      <c r="M40" s="181"/>
    </row>
    <row r="41" spans="1:13" ht="24" customHeight="1">
      <c r="A41" s="183"/>
      <c r="B41" s="183"/>
      <c r="C41" s="181" t="s">
        <v>301</v>
      </c>
      <c r="D41" s="181"/>
      <c r="E41" s="181"/>
      <c r="F41" s="181"/>
      <c r="G41" s="181"/>
      <c r="H41" s="181"/>
      <c r="I41" s="181"/>
      <c r="J41" s="181"/>
      <c r="K41" s="181"/>
      <c r="L41" s="181"/>
      <c r="M41" s="181"/>
    </row>
    <row r="42" spans="1:13" ht="24" customHeight="1">
      <c r="A42" s="183"/>
      <c r="B42" s="183"/>
      <c r="C42" s="181" t="s">
        <v>302</v>
      </c>
      <c r="D42" s="181"/>
      <c r="E42" s="181"/>
      <c r="F42" s="181"/>
      <c r="G42" s="181"/>
      <c r="H42" s="181"/>
      <c r="I42" s="181"/>
      <c r="J42" s="181"/>
      <c r="K42" s="181"/>
      <c r="L42" s="181"/>
      <c r="M42" s="181"/>
    </row>
    <row r="43" spans="1:13" ht="24" customHeight="1">
      <c r="A43" s="183"/>
      <c r="B43" s="183"/>
      <c r="C43" s="192" t="s">
        <v>180</v>
      </c>
      <c r="D43" s="193"/>
      <c r="E43" s="193"/>
      <c r="F43" s="193"/>
      <c r="G43" s="193"/>
      <c r="H43" s="193"/>
      <c r="I43" s="193"/>
      <c r="J43" s="193"/>
      <c r="K43" s="193"/>
      <c r="L43" s="193"/>
      <c r="M43" s="193"/>
    </row>
    <row r="44" spans="1:13" ht="24" customHeight="1">
      <c r="A44" s="183"/>
      <c r="B44" s="183"/>
      <c r="C44" s="181" t="s">
        <v>181</v>
      </c>
      <c r="D44" s="181"/>
      <c r="E44" s="181"/>
      <c r="F44" s="181"/>
      <c r="G44" s="181"/>
      <c r="H44" s="181"/>
      <c r="I44" s="181"/>
      <c r="J44" s="181"/>
      <c r="K44" s="181"/>
      <c r="L44" s="181"/>
      <c r="M44" s="181"/>
    </row>
    <row r="45" spans="1:13" ht="24" customHeight="1">
      <c r="A45" s="183"/>
      <c r="B45" s="183"/>
      <c r="C45" s="181" t="s">
        <v>186</v>
      </c>
      <c r="D45" s="181"/>
      <c r="E45" s="181"/>
      <c r="F45" s="181"/>
      <c r="G45" s="181"/>
      <c r="H45" s="181"/>
      <c r="I45" s="181"/>
      <c r="J45" s="181"/>
      <c r="K45" s="181"/>
      <c r="L45" s="181"/>
      <c r="M45" s="181"/>
    </row>
    <row r="46" spans="1:13" ht="24" customHeight="1">
      <c r="A46" s="183"/>
      <c r="B46" s="183"/>
      <c r="C46" s="181" t="s">
        <v>303</v>
      </c>
      <c r="D46" s="181"/>
      <c r="E46" s="181"/>
      <c r="F46" s="181"/>
      <c r="G46" s="181"/>
      <c r="H46" s="181"/>
      <c r="I46" s="181"/>
      <c r="J46" s="181"/>
      <c r="K46" s="181"/>
      <c r="L46" s="181"/>
      <c r="M46" s="181"/>
    </row>
    <row r="47" spans="1:13" ht="24" customHeight="1">
      <c r="A47" s="183"/>
      <c r="B47" s="183"/>
      <c r="C47" s="181" t="s">
        <v>187</v>
      </c>
      <c r="D47" s="181"/>
      <c r="E47" s="181"/>
      <c r="F47" s="181"/>
      <c r="G47" s="181"/>
      <c r="H47" s="181"/>
      <c r="I47" s="181"/>
      <c r="J47" s="181"/>
      <c r="K47" s="181"/>
      <c r="L47" s="181"/>
      <c r="M47" s="181"/>
    </row>
    <row r="48" spans="1:13" ht="24" customHeight="1">
      <c r="A48" s="183"/>
      <c r="B48" s="183"/>
      <c r="C48" s="181" t="s">
        <v>188</v>
      </c>
      <c r="D48" s="181"/>
      <c r="E48" s="181"/>
      <c r="F48" s="181"/>
      <c r="G48" s="181"/>
      <c r="H48" s="181"/>
      <c r="I48" s="181"/>
      <c r="J48" s="181"/>
      <c r="K48" s="181"/>
      <c r="L48" s="181"/>
      <c r="M48" s="181"/>
    </row>
    <row r="49" spans="1:13" ht="24" customHeight="1">
      <c r="A49" s="183"/>
      <c r="B49" s="183"/>
      <c r="C49" s="192" t="s">
        <v>182</v>
      </c>
      <c r="D49" s="193"/>
      <c r="E49" s="193"/>
      <c r="F49" s="193"/>
      <c r="G49" s="193"/>
      <c r="H49" s="193"/>
      <c r="I49" s="193"/>
      <c r="J49" s="193"/>
      <c r="K49" s="193"/>
      <c r="L49" s="193"/>
      <c r="M49" s="193"/>
    </row>
    <row r="50" spans="1:13" ht="24" customHeight="1">
      <c r="A50" s="194"/>
      <c r="B50" s="194"/>
      <c r="C50" s="171" t="s">
        <v>189</v>
      </c>
      <c r="D50" s="171"/>
      <c r="E50" s="171"/>
      <c r="F50" s="171"/>
      <c r="G50" s="171"/>
      <c r="H50" s="171"/>
      <c r="I50" s="171"/>
      <c r="J50" s="171"/>
      <c r="K50" s="171"/>
      <c r="L50" s="171"/>
      <c r="M50" s="171"/>
    </row>
    <row r="51" spans="1:13" ht="24" customHeight="1">
      <c r="A51" s="170" t="s">
        <v>143</v>
      </c>
      <c r="B51" s="170"/>
      <c r="C51" s="181" t="s">
        <v>304</v>
      </c>
      <c r="D51" s="181"/>
      <c r="E51" s="181"/>
      <c r="F51" s="181"/>
      <c r="G51" s="181"/>
      <c r="H51" s="181"/>
      <c r="I51" s="181"/>
      <c r="J51" s="181"/>
      <c r="K51" s="181"/>
      <c r="L51" s="181"/>
      <c r="M51" s="181"/>
    </row>
    <row r="52" spans="1:13" ht="24" customHeight="1">
      <c r="A52" s="170"/>
      <c r="B52" s="170"/>
      <c r="C52" s="276" t="s">
        <v>286</v>
      </c>
      <c r="D52" s="276"/>
      <c r="E52" s="276"/>
      <c r="F52" s="276"/>
      <c r="G52" s="276"/>
      <c r="H52" s="276"/>
      <c r="I52" s="276"/>
      <c r="J52" s="276"/>
      <c r="K52" s="276"/>
      <c r="L52" s="276"/>
      <c r="M52" s="276"/>
    </row>
    <row r="53" spans="1:13" ht="24" customHeight="1">
      <c r="A53" s="170"/>
      <c r="B53" s="170"/>
      <c r="C53" s="276" t="s">
        <v>285</v>
      </c>
      <c r="D53" s="276"/>
      <c r="E53" s="276"/>
      <c r="F53" s="276"/>
      <c r="G53" s="276"/>
      <c r="H53" s="276"/>
      <c r="I53" s="276"/>
      <c r="J53" s="276"/>
      <c r="K53" s="276"/>
      <c r="L53" s="276"/>
      <c r="M53" s="276"/>
    </row>
    <row r="54" spans="1:13" ht="24" customHeight="1">
      <c r="A54" s="170"/>
      <c r="B54" s="170"/>
      <c r="C54" s="181" t="s">
        <v>190</v>
      </c>
      <c r="D54" s="181"/>
      <c r="E54" s="181"/>
      <c r="F54" s="181"/>
      <c r="G54" s="181"/>
      <c r="H54" s="181"/>
      <c r="I54" s="181"/>
      <c r="J54" s="181"/>
      <c r="K54" s="181"/>
      <c r="L54" s="181"/>
      <c r="M54" s="181"/>
    </row>
    <row r="55" spans="1:13" ht="24" customHeight="1">
      <c r="A55" s="170"/>
      <c r="B55" s="170"/>
      <c r="C55" s="181" t="s">
        <v>191</v>
      </c>
      <c r="D55" s="181"/>
      <c r="E55" s="181"/>
      <c r="F55" s="181"/>
      <c r="G55" s="181"/>
      <c r="H55" s="181"/>
      <c r="I55" s="181"/>
      <c r="J55" s="181"/>
      <c r="K55" s="181"/>
      <c r="L55" s="181"/>
      <c r="M55" s="181"/>
    </row>
    <row r="56" spans="1:13" ht="24" customHeight="1">
      <c r="A56" s="170"/>
      <c r="B56" s="170"/>
      <c r="C56" s="276" t="s">
        <v>292</v>
      </c>
      <c r="D56" s="276"/>
      <c r="E56" s="276"/>
      <c r="F56" s="276"/>
      <c r="G56" s="276"/>
      <c r="H56" s="276"/>
      <c r="I56" s="276"/>
      <c r="J56" s="276"/>
      <c r="K56" s="276"/>
      <c r="L56" s="276"/>
      <c r="M56" s="276"/>
    </row>
    <row r="57" spans="1:13" ht="24" customHeight="1">
      <c r="A57" s="170"/>
      <c r="B57" s="170"/>
      <c r="C57" s="276" t="s">
        <v>293</v>
      </c>
      <c r="D57" s="276"/>
      <c r="E57" s="276"/>
      <c r="F57" s="276"/>
      <c r="G57" s="276"/>
      <c r="H57" s="276"/>
      <c r="I57" s="276"/>
      <c r="J57" s="276"/>
      <c r="K57" s="276"/>
      <c r="L57" s="276"/>
      <c r="M57" s="276"/>
    </row>
    <row r="58" spans="1:13" ht="24" customHeight="1">
      <c r="A58" s="170"/>
      <c r="B58" s="170"/>
      <c r="C58" s="276" t="s">
        <v>294</v>
      </c>
      <c r="D58" s="276"/>
      <c r="E58" s="276"/>
      <c r="F58" s="276"/>
      <c r="G58" s="276"/>
      <c r="H58" s="276"/>
      <c r="I58" s="276"/>
      <c r="J58" s="276"/>
      <c r="K58" s="276"/>
      <c r="L58" s="276"/>
      <c r="M58" s="276"/>
    </row>
    <row r="59" spans="1:13" ht="24" customHeight="1">
      <c r="A59" s="170"/>
      <c r="B59" s="170"/>
      <c r="C59" s="181" t="s">
        <v>192</v>
      </c>
      <c r="D59" s="181"/>
      <c r="E59" s="181"/>
      <c r="F59" s="181"/>
      <c r="G59" s="181"/>
      <c r="H59" s="181"/>
      <c r="I59" s="181"/>
      <c r="J59" s="181"/>
      <c r="K59" s="181"/>
      <c r="L59" s="181"/>
      <c r="M59" s="181"/>
    </row>
    <row r="60" spans="1:13" ht="24" customHeight="1">
      <c r="A60" s="170"/>
      <c r="B60" s="170"/>
      <c r="C60" s="181" t="s">
        <v>193</v>
      </c>
      <c r="D60" s="181"/>
      <c r="E60" s="181"/>
      <c r="F60" s="181"/>
      <c r="G60" s="181"/>
      <c r="H60" s="181"/>
      <c r="I60" s="181"/>
      <c r="J60" s="181"/>
      <c r="K60" s="181"/>
      <c r="L60" s="181"/>
      <c r="M60" s="181"/>
    </row>
    <row r="61" spans="1:13" ht="24" customHeight="1">
      <c r="A61" s="170"/>
      <c r="B61" s="170"/>
      <c r="C61" s="181" t="s">
        <v>200</v>
      </c>
      <c r="D61" s="181"/>
      <c r="E61" s="181"/>
      <c r="F61" s="181"/>
      <c r="G61" s="181"/>
      <c r="H61" s="181"/>
      <c r="I61" s="181"/>
      <c r="J61" s="181"/>
      <c r="K61" s="181"/>
      <c r="L61" s="181"/>
      <c r="M61" s="181"/>
    </row>
    <row r="62" spans="1:13" ht="24" customHeight="1">
      <c r="A62" s="170"/>
      <c r="B62" s="170"/>
      <c r="C62" s="181" t="s">
        <v>194</v>
      </c>
      <c r="D62" s="181"/>
      <c r="E62" s="181"/>
      <c r="F62" s="181"/>
      <c r="G62" s="181"/>
      <c r="H62" s="181"/>
      <c r="I62" s="181"/>
      <c r="J62" s="181"/>
      <c r="K62" s="181"/>
      <c r="L62" s="181"/>
      <c r="M62" s="181"/>
    </row>
    <row r="63" spans="1:13" ht="24" customHeight="1">
      <c r="A63" s="170" t="s">
        <v>43</v>
      </c>
      <c r="B63" s="170"/>
      <c r="C63" s="171" t="s">
        <v>174</v>
      </c>
      <c r="D63" s="171"/>
      <c r="E63" s="171"/>
      <c r="F63" s="171"/>
      <c r="G63" s="171"/>
      <c r="H63" s="171"/>
      <c r="I63" s="171"/>
      <c r="J63" s="171"/>
      <c r="K63" s="171"/>
      <c r="L63" s="171"/>
      <c r="M63" s="171"/>
    </row>
    <row r="64" spans="1:13" ht="24" customHeight="1">
      <c r="A64" s="170"/>
      <c r="B64" s="170"/>
      <c r="C64" s="171" t="s">
        <v>201</v>
      </c>
      <c r="D64" s="171"/>
      <c r="E64" s="171"/>
      <c r="F64" s="171"/>
      <c r="G64" s="171"/>
      <c r="H64" s="171"/>
      <c r="I64" s="171"/>
      <c r="J64" s="171"/>
      <c r="K64" s="171"/>
      <c r="L64" s="171"/>
      <c r="M64" s="171"/>
    </row>
    <row r="65" spans="1:25" ht="24" customHeight="1">
      <c r="A65" s="170"/>
      <c r="B65" s="170"/>
      <c r="C65" s="171" t="s">
        <v>44</v>
      </c>
      <c r="D65" s="171"/>
      <c r="E65" s="171"/>
      <c r="F65" s="171"/>
      <c r="G65" s="171"/>
      <c r="H65" s="171"/>
      <c r="I65" s="171"/>
      <c r="J65" s="171"/>
      <c r="K65" s="171"/>
      <c r="L65" s="171"/>
      <c r="M65" s="171"/>
    </row>
    <row r="66" spans="1:25" ht="24" customHeight="1">
      <c r="A66" s="170" t="s">
        <v>22</v>
      </c>
      <c r="B66" s="170"/>
      <c r="C66" s="171" t="s">
        <v>142</v>
      </c>
      <c r="D66" s="171"/>
      <c r="E66" s="171"/>
      <c r="F66" s="171"/>
      <c r="G66" s="171"/>
      <c r="H66" s="171"/>
      <c r="I66" s="171"/>
      <c r="J66" s="171"/>
      <c r="K66" s="171"/>
      <c r="L66" s="171"/>
      <c r="M66" s="171"/>
    </row>
    <row r="67" spans="1:25" ht="24" customHeight="1">
      <c r="A67" s="170" t="s">
        <v>23</v>
      </c>
      <c r="B67" s="170"/>
      <c r="C67" s="186" t="s">
        <v>203</v>
      </c>
      <c r="D67" s="186"/>
      <c r="E67" s="186"/>
      <c r="F67" s="186"/>
      <c r="G67" s="186"/>
      <c r="H67" s="186"/>
      <c r="I67" s="186"/>
      <c r="J67" s="186"/>
      <c r="K67" s="186"/>
      <c r="L67" s="186"/>
      <c r="M67" s="186"/>
    </row>
    <row r="68" spans="1:25" ht="24" customHeight="1">
      <c r="A68" s="170"/>
      <c r="B68" s="170"/>
      <c r="C68" s="186" t="s">
        <v>202</v>
      </c>
      <c r="D68" s="186"/>
      <c r="E68" s="186"/>
      <c r="F68" s="186"/>
      <c r="G68" s="186"/>
      <c r="H68" s="186"/>
      <c r="I68" s="186"/>
      <c r="J68" s="186"/>
      <c r="K68" s="186"/>
      <c r="L68" s="186"/>
      <c r="M68" s="186"/>
    </row>
    <row r="69" spans="1:25" ht="24" customHeight="1">
      <c r="A69" s="170"/>
      <c r="B69" s="170"/>
      <c r="C69" s="186" t="s">
        <v>204</v>
      </c>
      <c r="D69" s="186"/>
      <c r="E69" s="186"/>
      <c r="F69" s="186"/>
      <c r="G69" s="186"/>
      <c r="H69" s="186"/>
      <c r="I69" s="186"/>
      <c r="J69" s="186"/>
      <c r="K69" s="186"/>
      <c r="L69" s="186"/>
      <c r="M69" s="186"/>
    </row>
    <row r="70" spans="1:25" ht="24" customHeight="1">
      <c r="A70" s="170" t="s">
        <v>24</v>
      </c>
      <c r="B70" s="170"/>
      <c r="C70" s="171" t="s">
        <v>48</v>
      </c>
      <c r="D70" s="171"/>
      <c r="E70" s="171"/>
      <c r="F70" s="171"/>
      <c r="G70" s="171"/>
      <c r="H70" s="171"/>
      <c r="I70" s="171"/>
      <c r="J70" s="171"/>
      <c r="K70" s="171"/>
      <c r="L70" s="171"/>
      <c r="M70" s="171"/>
    </row>
    <row r="71" spans="1:25" ht="24" customHeight="1">
      <c r="A71" s="170"/>
      <c r="B71" s="170"/>
      <c r="C71" s="171" t="s">
        <v>49</v>
      </c>
      <c r="D71" s="171"/>
      <c r="E71" s="171"/>
      <c r="F71" s="171"/>
      <c r="G71" s="171"/>
      <c r="H71" s="171"/>
      <c r="I71" s="171"/>
      <c r="J71" s="171"/>
      <c r="K71" s="171"/>
      <c r="L71" s="171"/>
      <c r="M71" s="171"/>
    </row>
    <row r="72" spans="1:25" ht="24" customHeight="1" thickBot="1">
      <c r="A72" s="170"/>
      <c r="B72" s="170"/>
      <c r="C72" s="171" t="s">
        <v>50</v>
      </c>
      <c r="D72" s="171"/>
      <c r="E72" s="171"/>
      <c r="F72" s="171"/>
      <c r="G72" s="171"/>
      <c r="H72" s="171"/>
      <c r="I72" s="171"/>
      <c r="J72" s="171"/>
      <c r="K72" s="171"/>
      <c r="L72" s="171"/>
      <c r="M72" s="171"/>
    </row>
    <row r="73" spans="1:25" ht="24" customHeight="1" thickTop="1" thickBot="1">
      <c r="A73" s="170"/>
      <c r="B73" s="170"/>
      <c r="C73" s="223" t="s">
        <v>309</v>
      </c>
      <c r="D73" s="224"/>
      <c r="E73" s="224"/>
      <c r="F73" s="224"/>
      <c r="G73" s="224"/>
      <c r="H73" s="224"/>
      <c r="I73" s="224"/>
      <c r="J73" s="224"/>
      <c r="K73" s="224"/>
      <c r="L73" s="224"/>
      <c r="M73" s="225"/>
    </row>
    <row r="74" spans="1:25" ht="24" customHeight="1" thickTop="1">
      <c r="A74" s="170"/>
      <c r="B74" s="170"/>
    </row>
    <row r="75" spans="1:25" ht="24" customHeight="1">
      <c r="A75" s="170" t="s">
        <v>25</v>
      </c>
      <c r="B75" s="170"/>
      <c r="C75" s="226" t="s">
        <v>51</v>
      </c>
      <c r="D75" s="227"/>
      <c r="E75" s="227"/>
      <c r="F75" s="227"/>
      <c r="G75" s="227"/>
      <c r="H75" s="227"/>
      <c r="I75" s="227"/>
      <c r="J75" s="227"/>
      <c r="K75" s="227"/>
      <c r="L75" s="227"/>
      <c r="M75" s="228"/>
      <c r="N75" s="116"/>
      <c r="O75" s="116"/>
      <c r="P75" s="116"/>
      <c r="Q75" s="116"/>
      <c r="R75" s="116"/>
      <c r="S75" s="116"/>
      <c r="T75" s="116"/>
      <c r="U75" s="116"/>
      <c r="V75" s="116"/>
      <c r="W75" s="116"/>
      <c r="X75" s="116"/>
      <c r="Y75" s="116"/>
    </row>
    <row r="76" spans="1:25" ht="24" customHeight="1">
      <c r="A76" s="170"/>
      <c r="B76" s="170"/>
      <c r="C76" s="229" t="s">
        <v>347</v>
      </c>
      <c r="D76" s="181"/>
      <c r="E76" s="181"/>
      <c r="F76" s="181"/>
      <c r="G76" s="181"/>
      <c r="H76" s="181"/>
      <c r="I76" s="181"/>
      <c r="J76" s="181"/>
      <c r="K76" s="181"/>
      <c r="L76" s="181"/>
      <c r="M76" s="230"/>
      <c r="N76" s="116"/>
      <c r="O76" s="116"/>
      <c r="P76" s="116"/>
      <c r="Q76" s="116"/>
      <c r="R76" s="116"/>
      <c r="S76" s="116"/>
      <c r="T76" s="116"/>
      <c r="U76" s="116"/>
      <c r="V76" s="116"/>
      <c r="W76" s="116"/>
      <c r="X76" s="116"/>
      <c r="Y76" s="116"/>
    </row>
    <row r="77" spans="1:25" ht="24" customHeight="1">
      <c r="A77" s="170"/>
      <c r="B77" s="170"/>
      <c r="C77" s="220" t="s">
        <v>328</v>
      </c>
      <c r="D77" s="221"/>
      <c r="E77" s="221"/>
      <c r="F77" s="221"/>
      <c r="G77" s="221"/>
      <c r="H77" s="221"/>
      <c r="I77" s="221"/>
      <c r="J77" s="221"/>
      <c r="K77" s="221"/>
      <c r="L77" s="221"/>
      <c r="M77" s="222"/>
    </row>
    <row r="78" spans="1:25" ht="24" customHeight="1">
      <c r="A78" s="170"/>
      <c r="B78" s="170"/>
      <c r="C78" s="195" t="s">
        <v>305</v>
      </c>
      <c r="D78" s="197"/>
      <c r="E78" s="197"/>
      <c r="F78" s="197"/>
      <c r="G78" s="197"/>
      <c r="H78" s="197"/>
      <c r="I78" s="197"/>
      <c r="J78" s="197"/>
      <c r="K78" s="197"/>
      <c r="L78" s="197"/>
      <c r="M78" s="196"/>
    </row>
    <row r="79" spans="1:25" ht="24" customHeight="1">
      <c r="A79" s="170" t="s">
        <v>195</v>
      </c>
      <c r="B79" s="170"/>
      <c r="C79" s="185" t="s">
        <v>306</v>
      </c>
      <c r="D79" s="185"/>
      <c r="E79" s="185"/>
      <c r="F79" s="185"/>
      <c r="G79" s="185"/>
      <c r="H79" s="185"/>
      <c r="I79" s="185"/>
      <c r="J79" s="185"/>
      <c r="K79" s="185"/>
      <c r="L79" s="185"/>
      <c r="M79" s="97"/>
    </row>
    <row r="80" spans="1:25" ht="24" customHeight="1">
      <c r="A80" s="170" t="s">
        <v>52</v>
      </c>
      <c r="B80" s="170"/>
      <c r="C80" s="185" t="s">
        <v>307</v>
      </c>
      <c r="D80" s="185"/>
      <c r="E80" s="185"/>
      <c r="F80" s="185"/>
      <c r="G80" s="185"/>
      <c r="H80" s="185"/>
      <c r="I80" s="185"/>
      <c r="J80" s="185"/>
      <c r="K80" s="185"/>
      <c r="L80" s="185"/>
      <c r="M80" s="114"/>
    </row>
    <row r="81" spans="1:13" ht="24" customHeight="1">
      <c r="A81" s="170"/>
      <c r="B81" s="170"/>
      <c r="C81" s="185" t="s">
        <v>53</v>
      </c>
      <c r="D81" s="185"/>
      <c r="E81" s="185"/>
      <c r="F81" s="185"/>
      <c r="G81" s="185"/>
      <c r="H81" s="185"/>
      <c r="I81" s="185"/>
      <c r="J81" s="185"/>
      <c r="K81" s="185"/>
      <c r="L81" s="185"/>
      <c r="M81" s="115"/>
    </row>
    <row r="82" spans="1:13" ht="24" customHeight="1">
      <c r="A82" s="170"/>
      <c r="B82" s="170"/>
      <c r="C82" s="185" t="s">
        <v>54</v>
      </c>
      <c r="D82" s="185"/>
      <c r="E82" s="185"/>
      <c r="F82" s="185"/>
      <c r="G82" s="185"/>
      <c r="H82" s="185"/>
      <c r="I82" s="185"/>
      <c r="J82" s="185"/>
      <c r="K82" s="185"/>
      <c r="L82" s="185"/>
      <c r="M82" s="97"/>
    </row>
    <row r="83" spans="1:13" ht="24" customHeight="1">
      <c r="A83" s="170"/>
      <c r="B83" s="170"/>
      <c r="C83" s="209" t="s">
        <v>137</v>
      </c>
      <c r="D83" s="210"/>
      <c r="E83" s="210"/>
      <c r="F83" s="210"/>
      <c r="G83" s="210"/>
      <c r="H83" s="210"/>
      <c r="I83" s="210"/>
      <c r="J83" s="210"/>
      <c r="K83" s="210"/>
      <c r="L83" s="210"/>
      <c r="M83" s="211"/>
    </row>
    <row r="84" spans="1:13" ht="24" customHeight="1">
      <c r="A84" s="170"/>
      <c r="B84" s="170"/>
      <c r="C84" s="212" t="s">
        <v>329</v>
      </c>
      <c r="D84" s="171"/>
      <c r="E84" s="171"/>
      <c r="F84" s="171"/>
      <c r="G84" s="171"/>
      <c r="H84" s="171"/>
      <c r="I84" s="171"/>
      <c r="J84" s="171"/>
      <c r="K84" s="171"/>
      <c r="L84" s="171"/>
      <c r="M84" s="213"/>
    </row>
    <row r="85" spans="1:13" ht="24" customHeight="1">
      <c r="A85" s="170"/>
      <c r="B85" s="170"/>
      <c r="C85" s="212" t="s">
        <v>332</v>
      </c>
      <c r="D85" s="171"/>
      <c r="E85" s="171"/>
      <c r="F85" s="171"/>
      <c r="G85" s="171"/>
      <c r="H85" s="171"/>
      <c r="I85" s="171"/>
      <c r="J85" s="171"/>
      <c r="K85" s="171"/>
      <c r="L85" s="171"/>
      <c r="M85" s="213"/>
    </row>
    <row r="86" spans="1:13" ht="24" customHeight="1">
      <c r="A86" s="170"/>
      <c r="B86" s="170"/>
      <c r="C86" s="214" t="s">
        <v>331</v>
      </c>
      <c r="D86" s="215"/>
      <c r="E86" s="215"/>
      <c r="F86" s="215"/>
      <c r="G86" s="215"/>
      <c r="H86" s="215"/>
      <c r="I86" s="215"/>
      <c r="J86" s="215"/>
      <c r="K86" s="215"/>
      <c r="L86" s="215"/>
      <c r="M86" s="216"/>
    </row>
    <row r="87" spans="1:13" ht="24" customHeight="1">
      <c r="A87" s="170"/>
      <c r="B87" s="170"/>
      <c r="C87" s="217" t="s">
        <v>330</v>
      </c>
      <c r="D87" s="218"/>
      <c r="E87" s="218"/>
      <c r="F87" s="218"/>
      <c r="G87" s="218"/>
      <c r="H87" s="218"/>
      <c r="I87" s="218"/>
      <c r="J87" s="218"/>
      <c r="K87" s="218"/>
      <c r="L87" s="218"/>
      <c r="M87" s="219"/>
    </row>
    <row r="88" spans="1:13" ht="24" customHeight="1">
      <c r="A88" s="170"/>
      <c r="B88" s="170"/>
      <c r="C88" s="212" t="s">
        <v>283</v>
      </c>
      <c r="D88" s="171"/>
      <c r="E88" s="171"/>
      <c r="F88" s="171"/>
      <c r="G88" s="171"/>
      <c r="H88" s="171"/>
      <c r="I88" s="171"/>
      <c r="J88" s="171"/>
      <c r="K88" s="171"/>
      <c r="L88" s="171"/>
      <c r="M88" s="213"/>
    </row>
    <row r="89" spans="1:13" ht="24" customHeight="1">
      <c r="A89" s="170"/>
      <c r="B89" s="170"/>
      <c r="C89" s="188" t="s">
        <v>196</v>
      </c>
      <c r="D89" s="189"/>
      <c r="E89" s="189"/>
      <c r="F89" s="189"/>
      <c r="G89" s="189"/>
      <c r="H89" s="189"/>
      <c r="I89" s="189"/>
      <c r="J89" s="189"/>
      <c r="K89" s="189"/>
      <c r="L89" s="189"/>
      <c r="M89" s="190"/>
    </row>
    <row r="90" spans="1:13" ht="24" customHeight="1">
      <c r="A90" s="170"/>
      <c r="B90" s="170"/>
      <c r="C90" s="185" t="s">
        <v>138</v>
      </c>
      <c r="D90" s="185"/>
      <c r="E90" s="185"/>
      <c r="F90" s="185"/>
      <c r="G90" s="185"/>
      <c r="H90" s="185"/>
      <c r="I90" s="185"/>
      <c r="J90" s="185"/>
      <c r="K90" s="185"/>
      <c r="L90" s="185"/>
      <c r="M90" s="99"/>
    </row>
    <row r="91" spans="1:13" ht="24" customHeight="1">
      <c r="A91" s="170" t="s">
        <v>55</v>
      </c>
      <c r="B91" s="170"/>
      <c r="C91" s="185" t="s">
        <v>56</v>
      </c>
      <c r="D91" s="185"/>
      <c r="E91" s="185"/>
      <c r="F91" s="185"/>
      <c r="G91" s="185"/>
      <c r="H91" s="185"/>
      <c r="I91" s="185"/>
      <c r="J91" s="185"/>
      <c r="K91" s="185"/>
      <c r="L91" s="185"/>
      <c r="M91" s="99"/>
    </row>
    <row r="92" spans="1:13" ht="24" customHeight="1">
      <c r="A92" s="170" t="s">
        <v>57</v>
      </c>
      <c r="B92" s="170"/>
      <c r="C92" s="185" t="s">
        <v>349</v>
      </c>
      <c r="D92" s="185"/>
      <c r="E92" s="185"/>
      <c r="F92" s="185"/>
      <c r="G92" s="185"/>
      <c r="H92" s="185"/>
      <c r="I92" s="185"/>
      <c r="J92" s="185"/>
      <c r="K92" s="185"/>
      <c r="L92" s="185"/>
      <c r="M92" s="99"/>
    </row>
    <row r="93" spans="1:13" ht="24" customHeight="1">
      <c r="A93" s="170"/>
      <c r="B93" s="170"/>
      <c r="C93" s="191" t="s">
        <v>348</v>
      </c>
      <c r="D93" s="191"/>
      <c r="E93" s="191"/>
      <c r="F93" s="191"/>
      <c r="G93" s="191"/>
      <c r="H93" s="191"/>
      <c r="I93" s="191"/>
      <c r="J93" s="191"/>
      <c r="K93" s="191"/>
      <c r="L93" s="191"/>
      <c r="M93" s="191"/>
    </row>
    <row r="94" spans="1:13" ht="24" customHeight="1">
      <c r="A94" s="182" t="s">
        <v>308</v>
      </c>
      <c r="B94" s="183"/>
      <c r="C94" s="185" t="s">
        <v>205</v>
      </c>
      <c r="D94" s="185"/>
      <c r="E94" s="185"/>
      <c r="F94" s="185"/>
      <c r="G94" s="185"/>
      <c r="H94" s="185"/>
      <c r="I94" s="185"/>
      <c r="J94" s="185"/>
      <c r="K94" s="185"/>
      <c r="L94" s="185"/>
      <c r="M94" s="185"/>
    </row>
    <row r="95" spans="1:13" ht="24" customHeight="1">
      <c r="A95" s="183"/>
      <c r="B95" s="183"/>
      <c r="C95" s="185" t="s">
        <v>206</v>
      </c>
      <c r="D95" s="185"/>
      <c r="E95" s="185"/>
      <c r="F95" s="185"/>
      <c r="G95" s="185"/>
      <c r="H95" s="185"/>
      <c r="I95" s="185"/>
      <c r="J95" s="185"/>
      <c r="K95" s="185"/>
      <c r="L95" s="185"/>
      <c r="M95" s="185"/>
    </row>
    <row r="96" spans="1:13" ht="24" customHeight="1">
      <c r="A96" s="183"/>
      <c r="B96" s="183"/>
      <c r="C96" s="185" t="s">
        <v>207</v>
      </c>
      <c r="D96" s="185"/>
      <c r="E96" s="185"/>
      <c r="F96" s="185"/>
      <c r="G96" s="185"/>
      <c r="H96" s="185"/>
      <c r="I96" s="185"/>
      <c r="J96" s="185"/>
      <c r="K96" s="185"/>
      <c r="L96" s="185"/>
      <c r="M96" s="185"/>
    </row>
    <row r="97" spans="1:13" ht="24" customHeight="1">
      <c r="A97" s="170" t="s">
        <v>139</v>
      </c>
      <c r="B97" s="170"/>
      <c r="C97" s="185" t="s">
        <v>140</v>
      </c>
      <c r="D97" s="185"/>
      <c r="E97" s="185"/>
      <c r="F97" s="185"/>
      <c r="G97" s="185"/>
      <c r="H97" s="185"/>
      <c r="I97" s="185"/>
      <c r="J97" s="185"/>
      <c r="K97" s="185"/>
      <c r="L97" s="185"/>
      <c r="M97" s="185"/>
    </row>
    <row r="98" spans="1:13" ht="24" customHeight="1">
      <c r="A98" s="170"/>
      <c r="B98" s="170"/>
      <c r="C98" s="185" t="s">
        <v>141</v>
      </c>
      <c r="D98" s="185"/>
      <c r="E98" s="185"/>
      <c r="F98" s="185"/>
      <c r="G98" s="185"/>
      <c r="H98" s="185"/>
      <c r="I98" s="185"/>
      <c r="J98" s="185"/>
      <c r="K98" s="185"/>
      <c r="L98" s="185"/>
      <c r="M98" s="185"/>
    </row>
    <row r="99" spans="1:13" ht="24" customHeight="1">
      <c r="A99" s="170"/>
      <c r="B99" s="170"/>
      <c r="C99" s="185" t="s">
        <v>287</v>
      </c>
      <c r="D99" s="185"/>
      <c r="E99" s="185"/>
      <c r="F99" s="185"/>
      <c r="G99" s="185"/>
      <c r="H99" s="185"/>
      <c r="I99" s="185"/>
      <c r="J99" s="185"/>
      <c r="K99" s="185"/>
      <c r="L99" s="185"/>
      <c r="M99" s="185"/>
    </row>
    <row r="100" spans="1:13" ht="24" customHeight="1">
      <c r="A100" s="170"/>
      <c r="B100" s="170"/>
      <c r="C100" s="185" t="s">
        <v>288</v>
      </c>
      <c r="D100" s="185"/>
      <c r="E100" s="185"/>
      <c r="F100" s="185"/>
      <c r="G100" s="185"/>
      <c r="H100" s="185"/>
      <c r="I100" s="185"/>
      <c r="J100" s="185"/>
      <c r="K100" s="185"/>
      <c r="L100" s="185"/>
      <c r="M100" s="185"/>
    </row>
    <row r="101" spans="1:13" ht="24" customHeight="1">
      <c r="A101" s="170"/>
      <c r="B101" s="170"/>
      <c r="C101" s="187" t="s">
        <v>335</v>
      </c>
      <c r="D101" s="187"/>
      <c r="E101" s="187"/>
      <c r="F101" s="187"/>
      <c r="G101" s="187"/>
      <c r="H101" s="187"/>
      <c r="I101" s="187"/>
      <c r="J101" s="187"/>
      <c r="K101" s="187"/>
      <c r="L101" s="187"/>
      <c r="M101" s="187"/>
    </row>
    <row r="102" spans="1:13" ht="24" customHeight="1">
      <c r="A102" s="170"/>
      <c r="B102" s="170"/>
      <c r="C102" s="206" t="s">
        <v>305</v>
      </c>
      <c r="D102" s="206"/>
      <c r="E102" s="206"/>
      <c r="F102" s="206"/>
      <c r="G102" s="206"/>
      <c r="H102" s="206"/>
      <c r="I102" s="206"/>
      <c r="J102" s="206"/>
      <c r="K102" s="206"/>
      <c r="L102" s="206"/>
      <c r="M102" s="206"/>
    </row>
    <row r="103" spans="1:13" ht="27.75" customHeight="1">
      <c r="A103" s="207" t="s">
        <v>310</v>
      </c>
      <c r="B103" s="207"/>
      <c r="C103" s="207"/>
      <c r="D103" s="207"/>
      <c r="E103" s="207"/>
      <c r="F103" s="207"/>
      <c r="G103" s="207"/>
      <c r="H103" s="207"/>
      <c r="I103" s="207"/>
      <c r="J103" s="207"/>
      <c r="K103" s="207"/>
      <c r="L103" s="207"/>
      <c r="M103" s="207"/>
    </row>
    <row r="104" spans="1:13" ht="27.75" customHeight="1">
      <c r="A104" s="208" t="s">
        <v>16</v>
      </c>
      <c r="B104" s="208"/>
      <c r="C104" s="208"/>
      <c r="D104" s="208"/>
      <c r="E104" s="208"/>
      <c r="F104" s="208"/>
      <c r="G104" s="208"/>
      <c r="H104" s="208"/>
      <c r="I104" s="208"/>
      <c r="J104" s="208"/>
      <c r="K104" s="208"/>
      <c r="L104" s="208"/>
      <c r="M104" s="208"/>
    </row>
    <row r="105" spans="1:13" ht="18.75" customHeight="1">
      <c r="A105" s="178" t="s">
        <v>146</v>
      </c>
      <c r="B105" s="179"/>
      <c r="C105" s="179"/>
      <c r="D105" s="179"/>
      <c r="E105" s="120" t="s">
        <v>164</v>
      </c>
      <c r="F105" s="120" t="s">
        <v>165</v>
      </c>
      <c r="H105" s="178" t="s">
        <v>162</v>
      </c>
      <c r="I105" s="179"/>
      <c r="J105" s="179"/>
      <c r="K105" s="179"/>
      <c r="L105" s="120" t="s">
        <v>164</v>
      </c>
      <c r="M105" s="120" t="s">
        <v>165</v>
      </c>
    </row>
    <row r="106" spans="1:13" ht="18.75" customHeight="1">
      <c r="A106" s="121">
        <v>1</v>
      </c>
      <c r="B106" s="184" t="s">
        <v>147</v>
      </c>
      <c r="C106" s="184"/>
      <c r="D106" s="184"/>
      <c r="E106" s="100"/>
      <c r="F106" s="100">
        <v>0.7</v>
      </c>
      <c r="H106" s="100">
        <v>1</v>
      </c>
      <c r="I106" s="184" t="s">
        <v>148</v>
      </c>
      <c r="J106" s="184"/>
      <c r="K106" s="184"/>
      <c r="L106" s="100" t="s">
        <v>28</v>
      </c>
      <c r="M106" s="100">
        <v>0.5</v>
      </c>
    </row>
    <row r="107" spans="1:13" ht="18.75" customHeight="1">
      <c r="A107" s="121">
        <v>2</v>
      </c>
      <c r="B107" s="184" t="s">
        <v>148</v>
      </c>
      <c r="C107" s="184"/>
      <c r="D107" s="184"/>
      <c r="E107" s="100" t="s">
        <v>26</v>
      </c>
      <c r="F107" s="100">
        <v>0.6</v>
      </c>
      <c r="H107" s="100">
        <v>2</v>
      </c>
      <c r="I107" s="184" t="s">
        <v>154</v>
      </c>
      <c r="J107" s="184"/>
      <c r="K107" s="184"/>
      <c r="L107" s="100"/>
      <c r="M107" s="100">
        <v>0</v>
      </c>
    </row>
    <row r="108" spans="1:13" ht="18.75" customHeight="1">
      <c r="A108" s="121">
        <v>3</v>
      </c>
      <c r="B108" s="184" t="s">
        <v>149</v>
      </c>
      <c r="C108" s="184"/>
      <c r="D108" s="184"/>
      <c r="E108" s="100" t="s">
        <v>27</v>
      </c>
      <c r="F108" s="100">
        <v>0.3</v>
      </c>
      <c r="H108" s="100">
        <v>3</v>
      </c>
      <c r="I108" s="184" t="s">
        <v>148</v>
      </c>
      <c r="J108" s="184"/>
      <c r="K108" s="184"/>
      <c r="L108" s="100" t="s">
        <v>26</v>
      </c>
      <c r="M108" s="100">
        <v>0.6</v>
      </c>
    </row>
    <row r="109" spans="1:13" ht="18.75" customHeight="1">
      <c r="A109" s="121">
        <v>4</v>
      </c>
      <c r="B109" s="184" t="s">
        <v>150</v>
      </c>
      <c r="C109" s="184"/>
      <c r="D109" s="184"/>
      <c r="E109" s="100" t="s">
        <v>28</v>
      </c>
      <c r="F109" s="100">
        <v>0.6</v>
      </c>
      <c r="H109" s="100">
        <v>4</v>
      </c>
      <c r="I109" s="184" t="s">
        <v>155</v>
      </c>
      <c r="J109" s="184"/>
      <c r="K109" s="184"/>
      <c r="L109" s="100" t="s">
        <v>28</v>
      </c>
      <c r="M109" s="123">
        <v>0.6</v>
      </c>
    </row>
    <row r="110" spans="1:13" ht="18.75" customHeight="1">
      <c r="A110" s="121">
        <v>5</v>
      </c>
      <c r="B110" s="184" t="s">
        <v>151</v>
      </c>
      <c r="C110" s="184"/>
      <c r="D110" s="184"/>
      <c r="E110" s="100" t="s">
        <v>28</v>
      </c>
      <c r="F110" s="100">
        <v>0.6</v>
      </c>
      <c r="H110" s="100">
        <v>5</v>
      </c>
      <c r="I110" s="184" t="s">
        <v>156</v>
      </c>
      <c r="J110" s="184"/>
      <c r="K110" s="184"/>
      <c r="L110" s="100"/>
      <c r="M110" s="123">
        <v>0</v>
      </c>
    </row>
    <row r="111" spans="1:13" ht="18.75" customHeight="1">
      <c r="A111" s="121">
        <v>6</v>
      </c>
      <c r="B111" s="184" t="s">
        <v>148</v>
      </c>
      <c r="C111" s="184"/>
      <c r="D111" s="184"/>
      <c r="E111" s="100" t="s">
        <v>28</v>
      </c>
      <c r="F111" s="100">
        <v>0.5</v>
      </c>
      <c r="H111" s="100">
        <v>6</v>
      </c>
      <c r="I111" s="184" t="s">
        <v>157</v>
      </c>
      <c r="J111" s="184"/>
      <c r="K111" s="184"/>
      <c r="L111" s="100"/>
      <c r="M111" s="123">
        <v>0.2</v>
      </c>
    </row>
    <row r="112" spans="1:13" ht="18.75" customHeight="1">
      <c r="A112" s="121">
        <v>7</v>
      </c>
      <c r="B112" s="184" t="s">
        <v>151</v>
      </c>
      <c r="C112" s="184"/>
      <c r="D112" s="184"/>
      <c r="E112" s="100" t="s">
        <v>27</v>
      </c>
      <c r="F112" s="100">
        <v>0.6</v>
      </c>
      <c r="H112" s="100">
        <v>7</v>
      </c>
      <c r="I112" s="184" t="s">
        <v>158</v>
      </c>
      <c r="J112" s="184"/>
      <c r="K112" s="184"/>
      <c r="L112" s="100"/>
      <c r="M112" s="123">
        <v>0.1</v>
      </c>
    </row>
    <row r="113" spans="1:13" ht="18.75" customHeight="1">
      <c r="A113" s="121">
        <v>8</v>
      </c>
      <c r="B113" s="184" t="s">
        <v>148</v>
      </c>
      <c r="C113" s="184"/>
      <c r="D113" s="184"/>
      <c r="E113" s="100" t="s">
        <v>27</v>
      </c>
      <c r="F113" s="100">
        <v>0.6</v>
      </c>
      <c r="H113" s="100">
        <v>8</v>
      </c>
      <c r="I113" s="184" t="s">
        <v>159</v>
      </c>
      <c r="J113" s="184"/>
      <c r="K113" s="184"/>
      <c r="L113" s="100"/>
      <c r="M113" s="123">
        <v>0</v>
      </c>
    </row>
    <row r="114" spans="1:13" ht="18.75" customHeight="1">
      <c r="A114" s="121">
        <v>9</v>
      </c>
      <c r="B114" s="184" t="s">
        <v>152</v>
      </c>
      <c r="C114" s="184"/>
      <c r="D114" s="184"/>
      <c r="E114" s="100"/>
      <c r="F114" s="100">
        <v>0.3</v>
      </c>
      <c r="H114" s="100">
        <v>9</v>
      </c>
      <c r="I114" s="184" t="s">
        <v>148</v>
      </c>
      <c r="J114" s="184"/>
      <c r="K114" s="184"/>
      <c r="L114" s="100" t="s">
        <v>27</v>
      </c>
      <c r="M114" s="123">
        <v>0.6</v>
      </c>
    </row>
    <row r="115" spans="1:13" ht="18.75" customHeight="1">
      <c r="A115" s="121">
        <v>10</v>
      </c>
      <c r="B115" s="184" t="s">
        <v>153</v>
      </c>
      <c r="C115" s="184"/>
      <c r="D115" s="184"/>
      <c r="E115" s="100" t="s">
        <v>28</v>
      </c>
      <c r="F115" s="100">
        <v>0.6</v>
      </c>
      <c r="H115" s="100">
        <v>10</v>
      </c>
      <c r="I115" s="184" t="s">
        <v>208</v>
      </c>
      <c r="J115" s="184"/>
      <c r="K115" s="184"/>
      <c r="L115" s="100" t="s">
        <v>26</v>
      </c>
      <c r="M115" s="123">
        <v>0.6</v>
      </c>
    </row>
    <row r="116" spans="1:13" ht="18.75" customHeight="1">
      <c r="A116" s="101"/>
      <c r="B116" s="102"/>
      <c r="C116" s="102"/>
      <c r="D116" s="102"/>
      <c r="E116" s="102"/>
      <c r="F116" s="103">
        <f>SUM(F106:F115)</f>
        <v>5.3999999999999995</v>
      </c>
      <c r="H116" s="101"/>
      <c r="I116" s="102"/>
      <c r="J116" s="102"/>
      <c r="K116" s="102"/>
      <c r="L116" s="104"/>
      <c r="M116" s="124">
        <f>SUM(M106:M115)</f>
        <v>3.2</v>
      </c>
    </row>
    <row r="117" spans="1:13" ht="18.75" customHeight="1"/>
    <row r="118" spans="1:13" ht="18.75" customHeight="1">
      <c r="A118" s="178" t="s">
        <v>161</v>
      </c>
      <c r="B118" s="179"/>
      <c r="C118" s="179"/>
      <c r="D118" s="180"/>
      <c r="E118" s="120" t="s">
        <v>164</v>
      </c>
      <c r="F118" s="120" t="s">
        <v>165</v>
      </c>
      <c r="H118" s="178" t="s">
        <v>160</v>
      </c>
      <c r="I118" s="179"/>
      <c r="J118" s="179"/>
      <c r="K118" s="179"/>
      <c r="L118" s="120" t="s">
        <v>164</v>
      </c>
      <c r="M118" s="120" t="s">
        <v>165</v>
      </c>
    </row>
    <row r="119" spans="1:13" ht="18.75" customHeight="1">
      <c r="A119" s="121">
        <v>1</v>
      </c>
      <c r="B119" s="184" t="s">
        <v>148</v>
      </c>
      <c r="C119" s="184"/>
      <c r="D119" s="184"/>
      <c r="E119" s="100" t="s">
        <v>27</v>
      </c>
      <c r="F119" s="100">
        <v>0.6</v>
      </c>
      <c r="H119" s="100">
        <v>1</v>
      </c>
      <c r="I119" s="184" t="s">
        <v>168</v>
      </c>
      <c r="J119" s="184"/>
      <c r="K119" s="184"/>
      <c r="L119" s="100"/>
      <c r="M119" s="100">
        <v>0.1</v>
      </c>
    </row>
    <row r="120" spans="1:13" ht="18.75" customHeight="1">
      <c r="A120" s="121">
        <v>2</v>
      </c>
      <c r="B120" s="184" t="s">
        <v>156</v>
      </c>
      <c r="C120" s="184"/>
      <c r="D120" s="184"/>
      <c r="E120" s="100"/>
      <c r="F120" s="100">
        <v>0</v>
      </c>
      <c r="H120" s="100">
        <v>2</v>
      </c>
      <c r="I120" s="184" t="s">
        <v>158</v>
      </c>
      <c r="J120" s="184"/>
      <c r="K120" s="184"/>
      <c r="L120" s="100" t="s">
        <v>29</v>
      </c>
      <c r="M120" s="123">
        <v>0.1</v>
      </c>
    </row>
    <row r="121" spans="1:13" ht="18.75" customHeight="1">
      <c r="A121" s="121">
        <v>3</v>
      </c>
      <c r="B121" s="184" t="s">
        <v>148</v>
      </c>
      <c r="C121" s="184"/>
      <c r="D121" s="184"/>
      <c r="E121" s="100" t="s">
        <v>28</v>
      </c>
      <c r="F121" s="100">
        <v>0.5</v>
      </c>
      <c r="H121" s="100">
        <v>3</v>
      </c>
      <c r="I121" s="184" t="s">
        <v>156</v>
      </c>
      <c r="J121" s="184"/>
      <c r="K121" s="184"/>
      <c r="L121" s="100"/>
      <c r="M121" s="123">
        <v>0</v>
      </c>
    </row>
    <row r="122" spans="1:13" ht="18.75" customHeight="1">
      <c r="A122" s="121">
        <v>4</v>
      </c>
      <c r="B122" s="184" t="s">
        <v>159</v>
      </c>
      <c r="C122" s="184"/>
      <c r="D122" s="184"/>
      <c r="E122" s="100"/>
      <c r="F122" s="100">
        <v>0</v>
      </c>
      <c r="H122" s="100">
        <v>4</v>
      </c>
      <c r="I122" s="184" t="s">
        <v>169</v>
      </c>
      <c r="J122" s="184"/>
      <c r="K122" s="184"/>
      <c r="L122" s="100"/>
      <c r="M122" s="123">
        <v>0.2</v>
      </c>
    </row>
    <row r="123" spans="1:13" ht="18.75" customHeight="1">
      <c r="A123" s="121">
        <v>5</v>
      </c>
      <c r="B123" s="184" t="s">
        <v>171</v>
      </c>
      <c r="C123" s="184"/>
      <c r="D123" s="184"/>
      <c r="E123" s="100"/>
      <c r="F123" s="100">
        <v>0.1</v>
      </c>
      <c r="H123" s="100">
        <v>5</v>
      </c>
      <c r="I123" s="184" t="s">
        <v>158</v>
      </c>
      <c r="J123" s="184"/>
      <c r="K123" s="184"/>
      <c r="L123" s="100"/>
      <c r="M123" s="123">
        <v>0</v>
      </c>
    </row>
    <row r="124" spans="1:13" ht="18.75" customHeight="1">
      <c r="A124" s="121">
        <v>6</v>
      </c>
      <c r="B124" s="184" t="s">
        <v>158</v>
      </c>
      <c r="C124" s="184"/>
      <c r="D124" s="184"/>
      <c r="E124" s="100"/>
      <c r="F124" s="100">
        <v>0</v>
      </c>
      <c r="H124" s="100">
        <v>6</v>
      </c>
      <c r="I124" s="184" t="s">
        <v>163</v>
      </c>
      <c r="J124" s="184"/>
      <c r="K124" s="184"/>
      <c r="L124" s="100"/>
      <c r="M124" s="123">
        <v>0.2</v>
      </c>
    </row>
    <row r="125" spans="1:13" ht="18.75" customHeight="1">
      <c r="A125" s="121">
        <v>7</v>
      </c>
      <c r="B125" s="184" t="s">
        <v>170</v>
      </c>
      <c r="C125" s="184"/>
      <c r="D125" s="184"/>
      <c r="E125" s="100"/>
      <c r="F125" s="100">
        <v>0.2</v>
      </c>
      <c r="H125" s="100">
        <v>7</v>
      </c>
      <c r="I125" s="184" t="s">
        <v>172</v>
      </c>
      <c r="J125" s="184"/>
      <c r="K125" s="184"/>
      <c r="L125" s="100"/>
      <c r="M125" s="123">
        <v>0.1</v>
      </c>
    </row>
    <row r="126" spans="1:13" ht="18.75" customHeight="1">
      <c r="A126" s="121">
        <v>8</v>
      </c>
      <c r="B126" s="184" t="s">
        <v>158</v>
      </c>
      <c r="C126" s="184"/>
      <c r="D126" s="184"/>
      <c r="E126" s="100"/>
      <c r="F126" s="100">
        <v>0.1</v>
      </c>
      <c r="H126" s="100">
        <v>8</v>
      </c>
      <c r="I126" s="184" t="s">
        <v>158</v>
      </c>
      <c r="J126" s="184"/>
      <c r="K126" s="184"/>
      <c r="L126" s="100"/>
      <c r="M126" s="123">
        <v>0.1</v>
      </c>
    </row>
    <row r="127" spans="1:13" ht="18.75" customHeight="1">
      <c r="A127" s="121">
        <v>9</v>
      </c>
      <c r="B127" s="184" t="s">
        <v>154</v>
      </c>
      <c r="C127" s="184"/>
      <c r="D127" s="184"/>
      <c r="E127" s="100"/>
      <c r="F127" s="100">
        <v>0</v>
      </c>
      <c r="H127" s="100">
        <v>9</v>
      </c>
      <c r="I127" s="184" t="s">
        <v>173</v>
      </c>
      <c r="J127" s="184"/>
      <c r="K127" s="184"/>
      <c r="L127" s="100"/>
      <c r="M127" s="123">
        <v>0.1</v>
      </c>
    </row>
    <row r="128" spans="1:13" ht="18.75" customHeight="1">
      <c r="A128" s="121">
        <v>10</v>
      </c>
      <c r="B128" s="184" t="s">
        <v>208</v>
      </c>
      <c r="C128" s="184"/>
      <c r="D128" s="184"/>
      <c r="E128" s="100" t="s">
        <v>26</v>
      </c>
      <c r="F128" s="100">
        <v>0.6</v>
      </c>
      <c r="H128" s="100">
        <v>10</v>
      </c>
      <c r="I128" s="184" t="s">
        <v>158</v>
      </c>
      <c r="J128" s="184"/>
      <c r="K128" s="184"/>
      <c r="L128" s="100"/>
      <c r="M128" s="123">
        <v>0.1</v>
      </c>
    </row>
    <row r="129" spans="1:13" ht="18.75" customHeight="1">
      <c r="A129" s="101"/>
      <c r="B129" s="102"/>
      <c r="C129" s="102"/>
      <c r="D129" s="102"/>
      <c r="E129" s="102"/>
      <c r="F129" s="103">
        <f>SUM(F119:F128)</f>
        <v>2.1</v>
      </c>
      <c r="H129" s="101"/>
      <c r="I129" s="102"/>
      <c r="J129" s="102"/>
      <c r="K129" s="102"/>
      <c r="L129" s="102"/>
      <c r="M129" s="124">
        <f>SUM(M119:M128)</f>
        <v>1</v>
      </c>
    </row>
    <row r="130" spans="1:13" ht="18.75" customHeight="1"/>
    <row r="131" spans="1:13" ht="18.75" customHeight="1">
      <c r="A131" s="178" t="s">
        <v>311</v>
      </c>
      <c r="B131" s="179"/>
      <c r="C131" s="179"/>
      <c r="D131" s="180"/>
      <c r="E131" s="165" t="s">
        <v>164</v>
      </c>
      <c r="F131" s="165" t="s">
        <v>165</v>
      </c>
    </row>
    <row r="132" spans="1:13" ht="18.75" customHeight="1">
      <c r="A132" s="165">
        <v>1</v>
      </c>
      <c r="B132" s="184" t="s">
        <v>312</v>
      </c>
      <c r="C132" s="184"/>
      <c r="D132" s="184"/>
      <c r="E132" s="165"/>
      <c r="F132" s="165">
        <v>0.1</v>
      </c>
    </row>
    <row r="133" spans="1:13" ht="18.75" customHeight="1">
      <c r="A133" s="165">
        <v>2</v>
      </c>
      <c r="B133" s="184" t="s">
        <v>313</v>
      </c>
      <c r="C133" s="184"/>
      <c r="D133" s="184"/>
      <c r="E133" s="165"/>
      <c r="F133" s="165">
        <v>0.1</v>
      </c>
    </row>
    <row r="134" spans="1:13" ht="18.75" customHeight="1">
      <c r="A134" s="165">
        <v>3</v>
      </c>
      <c r="B134" s="184" t="s">
        <v>158</v>
      </c>
      <c r="C134" s="184"/>
      <c r="D134" s="184"/>
      <c r="E134" s="165"/>
      <c r="F134" s="165">
        <v>0</v>
      </c>
    </row>
    <row r="135" spans="1:13" ht="18.75" customHeight="1">
      <c r="A135" s="165">
        <v>4</v>
      </c>
      <c r="B135" s="184" t="s">
        <v>159</v>
      </c>
      <c r="C135" s="184"/>
      <c r="D135" s="184"/>
      <c r="E135" s="165"/>
      <c r="F135" s="165">
        <v>0</v>
      </c>
    </row>
    <row r="136" spans="1:13" ht="18.75" customHeight="1">
      <c r="A136" s="165">
        <v>5</v>
      </c>
      <c r="B136" s="184" t="s">
        <v>314</v>
      </c>
      <c r="C136" s="184"/>
      <c r="D136" s="184"/>
      <c r="E136" s="165"/>
      <c r="F136" s="165">
        <v>0</v>
      </c>
    </row>
    <row r="137" spans="1:13" ht="18.75" customHeight="1">
      <c r="A137" s="165">
        <v>6</v>
      </c>
      <c r="B137" s="184" t="s">
        <v>315</v>
      </c>
      <c r="C137" s="184"/>
      <c r="D137" s="184"/>
      <c r="E137" s="165"/>
      <c r="F137" s="165">
        <v>0.1</v>
      </c>
    </row>
    <row r="138" spans="1:13" ht="18.75" customHeight="1">
      <c r="A138" s="165">
        <v>7</v>
      </c>
      <c r="B138" s="184" t="s">
        <v>350</v>
      </c>
      <c r="C138" s="184"/>
      <c r="D138" s="184"/>
      <c r="E138" s="165"/>
      <c r="F138" s="165">
        <v>0.1</v>
      </c>
    </row>
    <row r="139" spans="1:13" ht="18.75" customHeight="1">
      <c r="A139" s="165">
        <v>8</v>
      </c>
      <c r="B139" s="184" t="s">
        <v>156</v>
      </c>
      <c r="C139" s="184"/>
      <c r="D139" s="184"/>
      <c r="E139" s="165"/>
      <c r="F139" s="165">
        <v>0</v>
      </c>
    </row>
    <row r="140" spans="1:13" ht="18.75" customHeight="1">
      <c r="A140" s="165">
        <v>9</v>
      </c>
      <c r="B140" s="184" t="s">
        <v>316</v>
      </c>
      <c r="C140" s="184"/>
      <c r="D140" s="184"/>
      <c r="E140" s="165"/>
      <c r="F140" s="165">
        <v>0.1</v>
      </c>
    </row>
    <row r="141" spans="1:13" ht="18.75" customHeight="1">
      <c r="A141" s="165">
        <v>10</v>
      </c>
      <c r="B141" s="184" t="s">
        <v>315</v>
      </c>
      <c r="C141" s="184"/>
      <c r="D141" s="184"/>
      <c r="E141" s="165"/>
      <c r="F141" s="165">
        <v>0.2</v>
      </c>
    </row>
    <row r="142" spans="1:13" ht="18.75" customHeight="1">
      <c r="A142" s="101"/>
      <c r="B142" s="102"/>
      <c r="C142" s="102"/>
      <c r="D142" s="102"/>
      <c r="E142" s="102"/>
      <c r="F142" s="166">
        <f>SUM(F132:F141)</f>
        <v>0.7</v>
      </c>
    </row>
    <row r="143" spans="1:13" ht="27.75" customHeight="1">
      <c r="A143" s="185" t="s">
        <v>166</v>
      </c>
      <c r="B143" s="185"/>
      <c r="C143" s="185"/>
      <c r="D143" s="185"/>
      <c r="E143" s="185"/>
      <c r="F143" s="185"/>
      <c r="G143" s="185"/>
      <c r="H143" s="185"/>
      <c r="I143" s="185"/>
      <c r="J143" s="185"/>
      <c r="K143" s="185"/>
      <c r="L143" s="185"/>
      <c r="M143" s="185"/>
    </row>
    <row r="144" spans="1:13" ht="27.75" customHeight="1">
      <c r="A144" s="171" t="s">
        <v>167</v>
      </c>
      <c r="B144" s="171"/>
      <c r="C144" s="171"/>
      <c r="D144" s="171"/>
      <c r="E144" s="171"/>
      <c r="F144" s="171"/>
      <c r="G144" s="171"/>
      <c r="H144" s="171"/>
      <c r="I144" s="171"/>
      <c r="J144" s="171"/>
      <c r="K144" s="171"/>
      <c r="L144" s="171"/>
      <c r="M144" s="171"/>
    </row>
    <row r="145" spans="1:13" ht="45.75" customHeight="1">
      <c r="A145" s="200" t="s">
        <v>295</v>
      </c>
      <c r="B145" s="201"/>
      <c r="C145" s="201"/>
      <c r="D145" s="201"/>
      <c r="E145" s="201"/>
      <c r="F145" s="201"/>
      <c r="G145" s="201"/>
      <c r="H145" s="201"/>
      <c r="I145" s="201"/>
      <c r="J145" s="201"/>
      <c r="K145" s="201"/>
      <c r="L145" s="201"/>
      <c r="M145" s="202"/>
    </row>
    <row r="146" spans="1:13" ht="27.75" customHeight="1">
      <c r="A146" s="203" t="s">
        <v>30</v>
      </c>
      <c r="B146" s="204"/>
      <c r="C146" s="204"/>
      <c r="D146" s="204"/>
      <c r="E146" s="204"/>
      <c r="F146" s="204"/>
      <c r="G146" s="204"/>
      <c r="H146" s="204"/>
      <c r="I146" s="204"/>
      <c r="J146" s="204"/>
      <c r="K146" s="204"/>
      <c r="L146" s="204"/>
      <c r="M146" s="205"/>
    </row>
    <row r="147" spans="1:13" ht="27.75" customHeight="1">
      <c r="A147" s="105"/>
      <c r="B147" s="198">
        <v>42966</v>
      </c>
      <c r="C147" s="173"/>
      <c r="D147" s="173"/>
      <c r="E147" s="173"/>
      <c r="F147" s="173"/>
      <c r="G147" s="174"/>
      <c r="H147" s="199">
        <v>42967</v>
      </c>
      <c r="I147" s="173"/>
      <c r="J147" s="173"/>
      <c r="K147" s="173"/>
      <c r="L147" s="173"/>
      <c r="M147" s="174"/>
    </row>
    <row r="148" spans="1:13" ht="27.75" customHeight="1">
      <c r="A148" s="106"/>
      <c r="B148" s="197"/>
      <c r="C148" s="197"/>
      <c r="D148" s="197"/>
      <c r="E148" s="197"/>
      <c r="F148" s="197"/>
      <c r="G148" s="196"/>
      <c r="H148" s="195"/>
      <c r="I148" s="197"/>
      <c r="J148" s="197"/>
      <c r="K148" s="197"/>
      <c r="L148" s="197"/>
      <c r="M148" s="196"/>
    </row>
    <row r="149" spans="1:13" ht="27.75" customHeight="1">
      <c r="A149" s="107">
        <v>0.33333333333333331</v>
      </c>
      <c r="B149" s="173"/>
      <c r="C149" s="173"/>
      <c r="D149" s="173"/>
      <c r="E149" s="173"/>
      <c r="F149" s="173"/>
      <c r="G149" s="174"/>
      <c r="H149" s="172"/>
      <c r="I149" s="173"/>
      <c r="J149" s="173"/>
      <c r="K149" s="173"/>
      <c r="L149" s="173"/>
      <c r="M149" s="174"/>
    </row>
    <row r="150" spans="1:13" ht="27.75" customHeight="1">
      <c r="A150" s="108">
        <v>0.35416666666666669</v>
      </c>
      <c r="B150" s="173" t="s">
        <v>31</v>
      </c>
      <c r="C150" s="173"/>
      <c r="D150" s="179"/>
      <c r="E150" s="179"/>
      <c r="F150" s="173"/>
      <c r="G150" s="174"/>
      <c r="H150" s="172" t="s">
        <v>31</v>
      </c>
      <c r="I150" s="173"/>
      <c r="J150" s="173"/>
      <c r="K150" s="173"/>
      <c r="L150" s="173"/>
      <c r="M150" s="174"/>
    </row>
    <row r="151" spans="1:13" ht="27.75" customHeight="1">
      <c r="A151" s="109">
        <v>0.375</v>
      </c>
      <c r="B151" s="172" t="s">
        <v>32</v>
      </c>
      <c r="C151" s="173"/>
      <c r="D151" s="172" t="s">
        <v>34</v>
      </c>
      <c r="E151" s="174"/>
      <c r="F151" s="175"/>
      <c r="G151" s="177"/>
      <c r="H151" s="195"/>
      <c r="I151" s="197"/>
      <c r="J151" s="197"/>
      <c r="K151" s="197"/>
      <c r="L151" s="197"/>
      <c r="M151" s="196"/>
    </row>
    <row r="152" spans="1:13" ht="27.75" customHeight="1">
      <c r="A152" s="110">
        <v>0.39583333333333298</v>
      </c>
      <c r="B152" s="175"/>
      <c r="C152" s="176"/>
      <c r="D152" s="175"/>
      <c r="E152" s="177"/>
      <c r="F152" s="175"/>
      <c r="G152" s="177"/>
      <c r="H152" s="172" t="s">
        <v>40</v>
      </c>
      <c r="I152" s="173"/>
      <c r="J152" s="173"/>
      <c r="K152" s="173"/>
      <c r="L152" s="173"/>
      <c r="M152" s="174"/>
    </row>
    <row r="153" spans="1:13" ht="27.75" customHeight="1">
      <c r="A153" s="110">
        <v>0.41666666666666702</v>
      </c>
      <c r="B153" s="175"/>
      <c r="C153" s="176"/>
      <c r="D153" s="175"/>
      <c r="E153" s="177"/>
      <c r="F153" s="195"/>
      <c r="G153" s="196"/>
      <c r="H153" s="175"/>
      <c r="I153" s="176"/>
      <c r="J153" s="176"/>
      <c r="K153" s="176"/>
      <c r="L153" s="176"/>
      <c r="M153" s="177"/>
    </row>
    <row r="154" spans="1:13" ht="27.75" customHeight="1">
      <c r="A154" s="110">
        <v>0.4375</v>
      </c>
      <c r="B154" s="175"/>
      <c r="C154" s="176"/>
      <c r="D154" s="175"/>
      <c r="E154" s="177"/>
      <c r="F154" s="178" t="s">
        <v>37</v>
      </c>
      <c r="G154" s="180"/>
      <c r="H154" s="175"/>
      <c r="I154" s="176"/>
      <c r="J154" s="176"/>
      <c r="K154" s="176"/>
      <c r="L154" s="176"/>
      <c r="M154" s="177"/>
    </row>
    <row r="155" spans="1:13" ht="27.75" customHeight="1">
      <c r="A155" s="110">
        <v>0.45833333333333298</v>
      </c>
      <c r="B155" s="195"/>
      <c r="C155" s="197"/>
      <c r="D155" s="175"/>
      <c r="E155" s="177"/>
      <c r="F155" s="178" t="s">
        <v>38</v>
      </c>
      <c r="G155" s="180"/>
      <c r="H155" s="175"/>
      <c r="I155" s="176"/>
      <c r="J155" s="176"/>
      <c r="K155" s="176"/>
      <c r="L155" s="176"/>
      <c r="M155" s="177"/>
    </row>
    <row r="156" spans="1:13" ht="27.75" customHeight="1">
      <c r="A156" s="108">
        <v>0.47916666666666702</v>
      </c>
      <c r="B156" s="111"/>
      <c r="C156" s="111"/>
      <c r="D156" s="195"/>
      <c r="E156" s="196"/>
      <c r="F156" s="178" t="s">
        <v>35</v>
      </c>
      <c r="G156" s="180"/>
      <c r="H156" s="175"/>
      <c r="I156" s="176"/>
      <c r="J156" s="176"/>
      <c r="K156" s="176"/>
      <c r="L156" s="176"/>
      <c r="M156" s="177"/>
    </row>
    <row r="157" spans="1:13" ht="27.75" customHeight="1">
      <c r="A157" s="112">
        <v>0.5</v>
      </c>
      <c r="B157" s="179" t="s">
        <v>33</v>
      </c>
      <c r="C157" s="179"/>
      <c r="D157" s="179"/>
      <c r="E157" s="179"/>
      <c r="F157" s="179"/>
      <c r="G157" s="180"/>
      <c r="H157" s="195"/>
      <c r="I157" s="197"/>
      <c r="J157" s="197"/>
      <c r="K157" s="197"/>
      <c r="L157" s="197"/>
      <c r="M157" s="196"/>
    </row>
    <row r="158" spans="1:13" ht="27.75" customHeight="1">
      <c r="A158" s="107">
        <v>0.52083333333333304</v>
      </c>
      <c r="B158" s="172" t="s">
        <v>36</v>
      </c>
      <c r="C158" s="173"/>
      <c r="D158" s="173"/>
      <c r="E158" s="173"/>
      <c r="F158" s="173"/>
      <c r="G158" s="174"/>
      <c r="H158" s="172" t="s">
        <v>39</v>
      </c>
      <c r="I158" s="173"/>
      <c r="J158" s="173"/>
      <c r="K158" s="173"/>
      <c r="L158" s="173"/>
      <c r="M158" s="174"/>
    </row>
    <row r="159" spans="1:13" ht="27.75" customHeight="1">
      <c r="A159" s="107">
        <v>0.54166666666666696</v>
      </c>
      <c r="B159" s="175"/>
      <c r="C159" s="176"/>
      <c r="D159" s="176"/>
      <c r="E159" s="176"/>
      <c r="F159" s="176"/>
      <c r="G159" s="177"/>
      <c r="H159" s="195"/>
      <c r="I159" s="197"/>
      <c r="J159" s="197"/>
      <c r="K159" s="197"/>
      <c r="L159" s="197"/>
      <c r="M159" s="196"/>
    </row>
    <row r="160" spans="1:13" ht="27.75" customHeight="1">
      <c r="A160" s="107">
        <v>0.5625</v>
      </c>
      <c r="B160" s="175"/>
      <c r="C160" s="176"/>
      <c r="D160" s="176"/>
      <c r="E160" s="176"/>
      <c r="F160" s="176"/>
      <c r="G160" s="177"/>
      <c r="H160" s="172" t="s">
        <v>40</v>
      </c>
      <c r="I160" s="173"/>
      <c r="J160" s="173"/>
      <c r="K160" s="173"/>
      <c r="L160" s="173"/>
      <c r="M160" s="174"/>
    </row>
    <row r="161" spans="1:13" ht="27.75" customHeight="1">
      <c r="A161" s="107">
        <v>0.58333333333333304</v>
      </c>
      <c r="B161" s="175"/>
      <c r="C161" s="176"/>
      <c r="D161" s="176"/>
      <c r="E161" s="176"/>
      <c r="F161" s="176"/>
      <c r="G161" s="177"/>
      <c r="H161" s="175"/>
      <c r="I161" s="176"/>
      <c r="J161" s="176"/>
      <c r="K161" s="176"/>
      <c r="L161" s="176"/>
      <c r="M161" s="177"/>
    </row>
    <row r="162" spans="1:13" ht="27.75" customHeight="1">
      <c r="A162" s="107">
        <v>0.60416666666666696</v>
      </c>
      <c r="B162" s="175"/>
      <c r="C162" s="176"/>
      <c r="D162" s="176"/>
      <c r="E162" s="176"/>
      <c r="F162" s="176"/>
      <c r="G162" s="177"/>
      <c r="H162" s="175"/>
      <c r="I162" s="176"/>
      <c r="J162" s="176"/>
      <c r="K162" s="176"/>
      <c r="L162" s="176"/>
      <c r="M162" s="177"/>
    </row>
    <row r="163" spans="1:13" ht="27.75" customHeight="1">
      <c r="A163" s="107">
        <v>0.625</v>
      </c>
      <c r="B163" s="175"/>
      <c r="C163" s="176"/>
      <c r="D163" s="176"/>
      <c r="E163" s="176"/>
      <c r="F163" s="176"/>
      <c r="G163" s="177"/>
      <c r="H163" s="175"/>
      <c r="I163" s="176"/>
      <c r="J163" s="176"/>
      <c r="K163" s="176"/>
      <c r="L163" s="176"/>
      <c r="M163" s="177"/>
    </row>
    <row r="164" spans="1:13" ht="27.75" customHeight="1">
      <c r="A164" s="107">
        <v>0.64583333333333404</v>
      </c>
      <c r="B164" s="175"/>
      <c r="C164" s="176"/>
      <c r="D164" s="176"/>
      <c r="E164" s="176"/>
      <c r="F164" s="176"/>
      <c r="G164" s="177"/>
      <c r="H164" s="175"/>
      <c r="I164" s="176"/>
      <c r="J164" s="176"/>
      <c r="K164" s="176"/>
      <c r="L164" s="176"/>
      <c r="M164" s="177"/>
    </row>
    <row r="165" spans="1:13" ht="27.75" customHeight="1">
      <c r="A165" s="107">
        <v>0.66666666666666696</v>
      </c>
      <c r="B165" s="175"/>
      <c r="C165" s="176"/>
      <c r="D165" s="176"/>
      <c r="E165" s="176"/>
      <c r="F165" s="176"/>
      <c r="G165" s="177"/>
      <c r="H165" s="175"/>
      <c r="I165" s="176"/>
      <c r="J165" s="176"/>
      <c r="K165" s="176"/>
      <c r="L165" s="176"/>
      <c r="M165" s="177"/>
    </row>
    <row r="166" spans="1:13" ht="27.75" customHeight="1">
      <c r="A166" s="107">
        <v>0.6875</v>
      </c>
      <c r="B166" s="175"/>
      <c r="C166" s="176"/>
      <c r="D166" s="176"/>
      <c r="E166" s="176"/>
      <c r="F166" s="176"/>
      <c r="G166" s="177"/>
      <c r="H166" s="178" t="s">
        <v>320</v>
      </c>
      <c r="I166" s="179"/>
      <c r="J166" s="179"/>
      <c r="K166" s="179"/>
      <c r="L166" s="179"/>
      <c r="M166" s="180"/>
    </row>
    <row r="167" spans="1:13" ht="27.75" customHeight="1">
      <c r="A167" s="107">
        <v>0.70833333333333404</v>
      </c>
      <c r="B167" s="175"/>
      <c r="C167" s="176"/>
      <c r="D167" s="176"/>
      <c r="E167" s="176"/>
      <c r="F167" s="176"/>
      <c r="G167" s="177"/>
      <c r="H167" s="178" t="s">
        <v>41</v>
      </c>
      <c r="I167" s="179"/>
      <c r="J167" s="179"/>
      <c r="K167" s="179"/>
      <c r="L167" s="179"/>
      <c r="M167" s="180"/>
    </row>
    <row r="168" spans="1:13" ht="27.75" customHeight="1">
      <c r="A168" s="107">
        <v>0.72916666666666696</v>
      </c>
      <c r="B168" s="175"/>
      <c r="C168" s="176"/>
      <c r="D168" s="176"/>
      <c r="E168" s="176"/>
      <c r="F168" s="176"/>
      <c r="G168" s="177"/>
      <c r="H168" s="172"/>
      <c r="I168" s="173"/>
      <c r="J168" s="173"/>
      <c r="K168" s="173"/>
      <c r="L168" s="173"/>
      <c r="M168" s="174"/>
    </row>
    <row r="169" spans="1:13" ht="27.75" customHeight="1">
      <c r="A169" s="107">
        <v>0.75</v>
      </c>
      <c r="B169" s="195"/>
      <c r="C169" s="197"/>
      <c r="D169" s="197"/>
      <c r="E169" s="197"/>
      <c r="F169" s="197"/>
      <c r="G169" s="196"/>
      <c r="H169" s="175"/>
      <c r="I169" s="176"/>
      <c r="J169" s="176"/>
      <c r="K169" s="176"/>
      <c r="L169" s="176"/>
      <c r="M169" s="177"/>
    </row>
    <row r="170" spans="1:13" ht="27.75" customHeight="1">
      <c r="A170" s="107">
        <v>0.77083333333333404</v>
      </c>
      <c r="B170" s="172"/>
      <c r="C170" s="173"/>
      <c r="D170" s="173"/>
      <c r="E170" s="173"/>
      <c r="F170" s="173"/>
      <c r="G170" s="174"/>
      <c r="H170" s="175"/>
      <c r="I170" s="176"/>
      <c r="J170" s="176"/>
      <c r="K170" s="176"/>
      <c r="L170" s="176"/>
      <c r="M170" s="177"/>
    </row>
    <row r="171" spans="1:13" ht="27.75" customHeight="1">
      <c r="A171" s="107">
        <v>0.79166666666666696</v>
      </c>
      <c r="B171" s="175"/>
      <c r="C171" s="176"/>
      <c r="D171" s="176"/>
      <c r="E171" s="176"/>
      <c r="F171" s="176"/>
      <c r="G171" s="177"/>
      <c r="H171" s="175"/>
      <c r="I171" s="176"/>
      <c r="J171" s="176"/>
      <c r="K171" s="176"/>
      <c r="L171" s="176"/>
      <c r="M171" s="177"/>
    </row>
    <row r="172" spans="1:13" ht="27.75" customHeight="1">
      <c r="A172" s="113"/>
      <c r="B172" s="195"/>
      <c r="C172" s="197"/>
      <c r="D172" s="197"/>
      <c r="E172" s="197"/>
      <c r="F172" s="197"/>
      <c r="G172" s="196"/>
      <c r="H172" s="195"/>
      <c r="I172" s="197"/>
      <c r="J172" s="197"/>
      <c r="K172" s="197"/>
      <c r="L172" s="197"/>
      <c r="M172" s="196"/>
    </row>
    <row r="173" spans="1:13">
      <c r="A173" s="111"/>
      <c r="B173" s="116"/>
      <c r="C173" s="116"/>
      <c r="D173" s="116"/>
      <c r="E173" s="116"/>
      <c r="F173" s="116"/>
      <c r="G173" s="116"/>
      <c r="H173" s="116"/>
      <c r="I173" s="116"/>
      <c r="J173" s="116"/>
      <c r="K173" s="116"/>
      <c r="L173" s="116"/>
      <c r="M173" s="116"/>
    </row>
    <row r="174" spans="1:13" ht="24" customHeight="1">
      <c r="A174" s="231" t="s">
        <v>219</v>
      </c>
      <c r="B174" s="232"/>
      <c r="C174" s="232"/>
      <c r="D174" s="232"/>
      <c r="E174" s="232"/>
      <c r="F174" s="232"/>
      <c r="G174" s="232"/>
      <c r="H174" s="232"/>
      <c r="I174" s="232"/>
      <c r="J174" s="232"/>
      <c r="K174" s="232"/>
      <c r="L174" s="232"/>
      <c r="M174" s="232"/>
    </row>
    <row r="175" spans="1:13" ht="24" customHeight="1">
      <c r="A175" s="122"/>
      <c r="B175" s="122"/>
      <c r="C175" s="122"/>
      <c r="D175" s="122"/>
      <c r="E175" s="122"/>
      <c r="F175" s="122"/>
      <c r="G175" s="122"/>
      <c r="H175" s="122"/>
      <c r="I175" s="122"/>
      <c r="J175" s="122"/>
      <c r="K175" s="122"/>
      <c r="L175" s="122"/>
      <c r="M175" s="122"/>
    </row>
    <row r="176" spans="1:13" ht="24" customHeight="1">
      <c r="A176" s="122"/>
      <c r="B176" s="122"/>
      <c r="C176" s="122"/>
      <c r="D176" s="122"/>
      <c r="E176" s="122"/>
      <c r="F176" s="122"/>
      <c r="G176" s="122"/>
      <c r="H176" s="122"/>
      <c r="I176" s="233" t="s">
        <v>321</v>
      </c>
      <c r="J176" s="233"/>
      <c r="K176" s="233"/>
      <c r="L176" s="233"/>
      <c r="M176" s="233"/>
    </row>
    <row r="177" spans="1:13" ht="24" customHeight="1">
      <c r="A177" s="122"/>
      <c r="B177" s="122"/>
      <c r="C177" s="122"/>
      <c r="D177" s="122"/>
      <c r="E177" s="122"/>
      <c r="F177" s="122"/>
      <c r="G177" s="122"/>
      <c r="H177" s="122"/>
      <c r="I177" s="234" t="s">
        <v>296</v>
      </c>
      <c r="J177" s="234"/>
      <c r="K177" s="234"/>
      <c r="L177" s="234"/>
      <c r="M177" s="234"/>
    </row>
    <row r="178" spans="1:13" ht="24" customHeight="1">
      <c r="A178" s="122"/>
      <c r="B178" s="122"/>
      <c r="C178" s="122"/>
      <c r="D178" s="122"/>
      <c r="E178" s="122"/>
      <c r="F178" s="122"/>
      <c r="G178" s="122"/>
      <c r="H178" s="122"/>
      <c r="I178" s="234" t="s">
        <v>351</v>
      </c>
      <c r="J178" s="234"/>
      <c r="K178" s="234"/>
      <c r="L178" s="234"/>
      <c r="M178" s="234"/>
    </row>
    <row r="179" spans="1:13" ht="24" customHeight="1">
      <c r="A179" s="122"/>
      <c r="B179" s="122"/>
      <c r="C179" s="122"/>
      <c r="D179" s="122"/>
      <c r="E179" s="122"/>
      <c r="F179" s="122"/>
      <c r="G179" s="122"/>
      <c r="H179" s="122"/>
      <c r="I179" s="122"/>
      <c r="J179" s="122"/>
      <c r="K179" s="122"/>
      <c r="L179" s="122"/>
      <c r="M179" s="122"/>
    </row>
    <row r="180" spans="1:13" ht="24" customHeight="1">
      <c r="A180" s="122"/>
      <c r="B180" s="122"/>
      <c r="C180" s="122"/>
      <c r="D180" s="122"/>
      <c r="E180" s="122"/>
      <c r="F180" s="122"/>
      <c r="G180" s="122"/>
      <c r="H180" s="122"/>
      <c r="I180" s="122"/>
      <c r="J180" s="122"/>
      <c r="K180" s="122"/>
      <c r="L180" s="122"/>
      <c r="M180" s="122"/>
    </row>
    <row r="181" spans="1:13" ht="24" customHeight="1">
      <c r="A181" s="235" t="s">
        <v>220</v>
      </c>
      <c r="B181" s="235"/>
      <c r="C181" s="235"/>
      <c r="D181" s="235"/>
      <c r="E181" s="235"/>
      <c r="F181" s="235"/>
      <c r="G181" s="235"/>
      <c r="H181" s="235"/>
      <c r="I181" s="235"/>
      <c r="J181" s="235"/>
      <c r="K181" s="235"/>
      <c r="L181" s="235"/>
      <c r="M181" s="235"/>
    </row>
    <row r="182" spans="1:13" ht="24" customHeight="1">
      <c r="A182" s="235" t="s">
        <v>317</v>
      </c>
      <c r="B182" s="235"/>
      <c r="C182" s="235"/>
      <c r="D182" s="235"/>
      <c r="E182" s="235"/>
      <c r="F182" s="235"/>
      <c r="G182" s="235"/>
      <c r="H182" s="235"/>
      <c r="I182" s="235"/>
      <c r="J182" s="235"/>
      <c r="K182" s="235"/>
      <c r="L182" s="235"/>
      <c r="M182" s="235"/>
    </row>
    <row r="183" spans="1:13" ht="24" customHeight="1">
      <c r="A183" s="235" t="s">
        <v>221</v>
      </c>
      <c r="B183" s="235"/>
      <c r="C183" s="235"/>
      <c r="D183" s="235"/>
      <c r="E183" s="235"/>
      <c r="F183" s="235"/>
      <c r="G183" s="235"/>
      <c r="H183" s="235"/>
      <c r="I183" s="235"/>
      <c r="J183" s="235"/>
      <c r="K183" s="235"/>
      <c r="L183" s="235"/>
      <c r="M183" s="235"/>
    </row>
    <row r="184" spans="1:13" ht="24" customHeight="1">
      <c r="A184" s="235" t="s">
        <v>222</v>
      </c>
      <c r="B184" s="235"/>
      <c r="C184" s="235"/>
      <c r="D184" s="235"/>
      <c r="E184" s="235"/>
      <c r="F184" s="235"/>
      <c r="G184" s="235"/>
      <c r="H184" s="235"/>
      <c r="I184" s="235"/>
      <c r="J184" s="235"/>
      <c r="K184" s="235"/>
      <c r="L184" s="235"/>
      <c r="M184" s="235"/>
    </row>
    <row r="185" spans="1:13" ht="24" customHeight="1">
      <c r="A185" s="122"/>
      <c r="B185" s="122"/>
      <c r="C185" s="122"/>
      <c r="D185" s="122"/>
      <c r="E185" s="122"/>
      <c r="F185" s="122"/>
      <c r="G185" s="122"/>
      <c r="H185" s="122"/>
      <c r="I185" s="122"/>
      <c r="J185" s="122"/>
      <c r="K185" s="122"/>
      <c r="M185" s="136" t="s">
        <v>223</v>
      </c>
    </row>
    <row r="186" spans="1:13" ht="24" customHeight="1">
      <c r="A186" s="122"/>
      <c r="B186" s="236" t="s">
        <v>246</v>
      </c>
      <c r="C186" s="236"/>
      <c r="D186" s="236"/>
      <c r="E186" s="236"/>
      <c r="F186" s="236"/>
      <c r="G186" s="236"/>
      <c r="H186" s="236"/>
      <c r="I186" s="236"/>
      <c r="J186" s="236"/>
      <c r="K186" s="236"/>
      <c r="L186" s="236"/>
      <c r="M186" s="122"/>
    </row>
    <row r="187" spans="1:13" ht="24" customHeight="1">
      <c r="A187" s="122"/>
      <c r="B187" s="236"/>
      <c r="C187" s="236"/>
      <c r="D187" s="236"/>
      <c r="E187" s="236"/>
      <c r="F187" s="236"/>
      <c r="G187" s="236"/>
      <c r="H187" s="236"/>
      <c r="I187" s="236"/>
      <c r="J187" s="236"/>
      <c r="K187" s="236"/>
      <c r="L187" s="236"/>
      <c r="M187" s="122"/>
    </row>
    <row r="188" spans="1:13" ht="24" customHeight="1">
      <c r="A188" s="235" t="s">
        <v>235</v>
      </c>
      <c r="B188" s="235"/>
      <c r="C188" s="122" t="s">
        <v>295</v>
      </c>
      <c r="D188" s="122"/>
      <c r="E188" s="122"/>
      <c r="F188" s="122"/>
      <c r="G188" s="122"/>
      <c r="H188" s="122"/>
      <c r="I188" s="122"/>
      <c r="J188" s="122"/>
      <c r="K188" s="122"/>
      <c r="L188" s="122"/>
      <c r="M188" s="122"/>
    </row>
    <row r="189" spans="1:13" ht="24" customHeight="1">
      <c r="A189" s="235" t="s">
        <v>236</v>
      </c>
      <c r="B189" s="235"/>
      <c r="C189" s="122" t="s">
        <v>296</v>
      </c>
      <c r="D189" s="122"/>
      <c r="E189" s="122"/>
      <c r="F189" s="122"/>
      <c r="G189" s="122"/>
      <c r="H189" s="122"/>
      <c r="I189" s="122"/>
      <c r="J189" s="122"/>
      <c r="K189" s="122"/>
      <c r="L189" s="122"/>
      <c r="M189" s="122"/>
    </row>
    <row r="190" spans="1:13" ht="24" customHeight="1">
      <c r="A190" s="235" t="s">
        <v>237</v>
      </c>
      <c r="B190" s="235"/>
      <c r="C190" s="122" t="s">
        <v>225</v>
      </c>
      <c r="D190" s="122"/>
      <c r="E190" s="122"/>
      <c r="F190" s="122"/>
      <c r="G190" s="122"/>
      <c r="H190" s="122"/>
      <c r="I190" s="122"/>
      <c r="J190" s="122"/>
      <c r="K190" s="122"/>
      <c r="L190" s="122"/>
      <c r="M190" s="122"/>
    </row>
    <row r="191" spans="1:13" ht="24" customHeight="1">
      <c r="A191" s="235" t="s">
        <v>238</v>
      </c>
      <c r="B191" s="235"/>
      <c r="C191" s="122" t="s">
        <v>297</v>
      </c>
      <c r="D191" s="122"/>
      <c r="E191" s="122"/>
      <c r="F191" s="122"/>
      <c r="G191" s="122"/>
      <c r="H191" s="122"/>
      <c r="I191" s="122"/>
      <c r="J191" s="122"/>
      <c r="K191" s="122"/>
      <c r="L191" s="122"/>
      <c r="M191" s="122"/>
    </row>
    <row r="192" spans="1:13" ht="24" customHeight="1">
      <c r="A192" s="235" t="s">
        <v>239</v>
      </c>
      <c r="B192" s="235"/>
      <c r="C192" s="122" t="s">
        <v>318</v>
      </c>
      <c r="D192" s="122"/>
      <c r="E192" s="122"/>
      <c r="F192" s="122"/>
      <c r="G192" s="122"/>
      <c r="H192" s="122"/>
      <c r="I192" s="122"/>
      <c r="J192" s="122"/>
      <c r="K192" s="122"/>
      <c r="L192" s="122"/>
      <c r="M192" s="122"/>
    </row>
    <row r="193" spans="1:13" ht="24" customHeight="1">
      <c r="A193" s="235" t="s">
        <v>240</v>
      </c>
      <c r="B193" s="235"/>
      <c r="C193" s="122" t="s">
        <v>226</v>
      </c>
      <c r="D193" s="122"/>
      <c r="E193" s="122"/>
      <c r="F193" s="122"/>
      <c r="G193" s="122"/>
      <c r="H193" s="122"/>
      <c r="I193" s="122"/>
      <c r="J193" s="122"/>
      <c r="K193" s="122"/>
      <c r="L193" s="122"/>
      <c r="M193" s="122"/>
    </row>
    <row r="194" spans="1:13" ht="24" customHeight="1">
      <c r="A194" s="235" t="s">
        <v>241</v>
      </c>
      <c r="B194" s="235"/>
      <c r="C194" s="122" t="s">
        <v>227</v>
      </c>
      <c r="D194" s="122"/>
      <c r="E194" s="122"/>
      <c r="F194" s="122"/>
      <c r="G194" s="122"/>
      <c r="H194" s="122"/>
      <c r="I194" s="122"/>
      <c r="J194" s="122"/>
      <c r="K194" s="122"/>
      <c r="L194" s="122"/>
      <c r="M194" s="122"/>
    </row>
    <row r="195" spans="1:13" ht="24" customHeight="1">
      <c r="A195" s="235" t="s">
        <v>224</v>
      </c>
      <c r="B195" s="235"/>
      <c r="C195" s="122" t="s">
        <v>231</v>
      </c>
      <c r="D195" s="122"/>
      <c r="E195" s="122"/>
      <c r="F195" s="122"/>
      <c r="G195" s="122"/>
      <c r="H195" s="122"/>
      <c r="I195" s="122"/>
      <c r="J195" s="122"/>
      <c r="K195" s="122"/>
      <c r="L195" s="122"/>
      <c r="M195" s="122"/>
    </row>
    <row r="196" spans="1:13" ht="24" customHeight="1">
      <c r="A196" s="235" t="s">
        <v>242</v>
      </c>
      <c r="B196" s="235"/>
      <c r="C196" s="169" t="s">
        <v>319</v>
      </c>
      <c r="D196" s="122"/>
      <c r="E196" s="122"/>
      <c r="F196" s="122"/>
      <c r="G196" s="122"/>
      <c r="H196" s="122"/>
      <c r="I196" s="122"/>
      <c r="J196" s="122"/>
      <c r="K196" s="122"/>
      <c r="L196" s="122"/>
      <c r="M196" s="122"/>
    </row>
    <row r="197" spans="1:13" ht="24" customHeight="1">
      <c r="A197" s="235"/>
      <c r="B197" s="235"/>
      <c r="C197" s="122" t="s">
        <v>228</v>
      </c>
      <c r="D197" s="122"/>
      <c r="E197" s="122"/>
      <c r="F197" s="122"/>
      <c r="G197" s="122"/>
      <c r="H197" s="122"/>
      <c r="I197" s="122"/>
      <c r="J197" s="122"/>
      <c r="K197" s="122"/>
      <c r="L197" s="122"/>
      <c r="M197" s="122"/>
    </row>
    <row r="198" spans="1:13" ht="24" customHeight="1">
      <c r="A198" s="235" t="s">
        <v>229</v>
      </c>
      <c r="B198" s="235"/>
      <c r="C198" s="122" t="s">
        <v>230</v>
      </c>
      <c r="D198" s="122"/>
      <c r="E198" s="122"/>
      <c r="F198" s="122"/>
      <c r="G198" s="122"/>
      <c r="H198" s="122"/>
      <c r="I198" s="122"/>
      <c r="J198" s="122"/>
      <c r="K198" s="122"/>
      <c r="L198" s="122"/>
      <c r="M198" s="122"/>
    </row>
    <row r="199" spans="1:13" ht="24" customHeight="1">
      <c r="A199" s="235"/>
      <c r="B199" s="235"/>
      <c r="C199" s="122" t="s">
        <v>336</v>
      </c>
      <c r="D199" s="122"/>
      <c r="E199" s="122"/>
      <c r="F199" s="122"/>
      <c r="G199" s="122"/>
      <c r="H199" s="122"/>
      <c r="I199" s="122"/>
      <c r="J199" s="122"/>
      <c r="K199" s="122"/>
      <c r="L199" s="122"/>
      <c r="M199" s="122"/>
    </row>
    <row r="200" spans="1:13" ht="24" customHeight="1">
      <c r="A200" s="235"/>
      <c r="B200" s="235"/>
      <c r="C200" s="122" t="s">
        <v>232</v>
      </c>
      <c r="D200" s="122"/>
      <c r="E200" s="122"/>
      <c r="F200" s="122"/>
      <c r="G200" s="122"/>
      <c r="H200" s="122"/>
      <c r="I200" s="122"/>
      <c r="J200" s="122"/>
      <c r="K200" s="122"/>
      <c r="L200" s="122"/>
      <c r="M200" s="122"/>
    </row>
    <row r="201" spans="1:13" ht="24" customHeight="1">
      <c r="A201" s="235" t="s">
        <v>243</v>
      </c>
      <c r="B201" s="235"/>
      <c r="C201" s="122" t="s">
        <v>337</v>
      </c>
      <c r="D201" s="122"/>
      <c r="E201" s="122"/>
      <c r="F201" s="122"/>
      <c r="G201" s="122"/>
      <c r="H201" s="122"/>
      <c r="I201" s="122"/>
      <c r="J201" s="122"/>
      <c r="K201" s="122"/>
      <c r="L201" s="122"/>
      <c r="M201" s="122"/>
    </row>
    <row r="202" spans="1:13" ht="24" customHeight="1">
      <c r="A202" s="235" t="s">
        <v>244</v>
      </c>
      <c r="B202" s="235"/>
      <c r="C202" s="122" t="s">
        <v>233</v>
      </c>
      <c r="D202" s="122"/>
      <c r="E202" s="122"/>
      <c r="F202" s="122"/>
      <c r="G202" s="122"/>
      <c r="H202" s="122"/>
      <c r="I202" s="122"/>
      <c r="J202" s="122"/>
      <c r="K202" s="122"/>
      <c r="L202" s="122"/>
      <c r="M202" s="122"/>
    </row>
    <row r="203" spans="1:13" ht="24" customHeight="1">
      <c r="A203" s="235"/>
      <c r="B203" s="235"/>
      <c r="C203" s="122" t="s">
        <v>234</v>
      </c>
      <c r="D203" s="122"/>
      <c r="E203" s="122"/>
      <c r="F203" s="122"/>
      <c r="G203" s="122"/>
      <c r="H203" s="122"/>
      <c r="I203" s="122"/>
      <c r="J203" s="122"/>
      <c r="K203" s="122"/>
      <c r="L203" s="122"/>
      <c r="M203" s="122"/>
    </row>
    <row r="204" spans="1:13" s="137" customFormat="1" ht="27.75" customHeight="1">
      <c r="A204" s="269" t="s">
        <v>295</v>
      </c>
      <c r="B204" s="270"/>
      <c r="C204" s="270"/>
      <c r="D204" s="270"/>
      <c r="E204" s="270"/>
      <c r="F204" s="270"/>
      <c r="G204" s="270"/>
      <c r="H204" s="270"/>
      <c r="I204" s="270"/>
      <c r="J204" s="270"/>
      <c r="K204" s="270"/>
      <c r="L204" s="270"/>
      <c r="M204" s="271"/>
    </row>
    <row r="205" spans="1:13" s="137" customFormat="1" ht="27.75" customHeight="1">
      <c r="A205" s="272" t="s">
        <v>247</v>
      </c>
      <c r="B205" s="273"/>
      <c r="C205" s="273"/>
      <c r="D205" s="273"/>
      <c r="E205" s="273"/>
      <c r="F205" s="273"/>
      <c r="G205" s="273"/>
      <c r="H205" s="273"/>
      <c r="I205" s="273"/>
      <c r="J205" s="273"/>
      <c r="K205" s="273"/>
      <c r="L205" s="273"/>
      <c r="M205" s="274"/>
    </row>
    <row r="206" spans="1:13" ht="24" customHeight="1">
      <c r="A206" s="275" t="s">
        <v>248</v>
      </c>
      <c r="B206" s="275"/>
      <c r="C206" s="286"/>
      <c r="D206" s="286"/>
      <c r="E206" s="286"/>
      <c r="F206" s="286"/>
      <c r="G206" s="286"/>
      <c r="H206" s="286"/>
      <c r="I206" s="286"/>
      <c r="J206" s="286"/>
      <c r="K206" s="286"/>
      <c r="L206" s="286"/>
      <c r="M206" s="286"/>
    </row>
    <row r="207" spans="1:13" ht="24" customHeight="1">
      <c r="A207" s="275"/>
      <c r="B207" s="275"/>
      <c r="C207" s="286"/>
      <c r="D207" s="286"/>
      <c r="E207" s="286"/>
      <c r="F207" s="286"/>
      <c r="G207" s="286"/>
      <c r="H207" s="286"/>
      <c r="I207" s="286"/>
      <c r="J207" s="286"/>
      <c r="K207" s="286"/>
      <c r="L207" s="286"/>
      <c r="M207" s="286"/>
    </row>
    <row r="208" spans="1:13" ht="24" customHeight="1">
      <c r="A208" s="275" t="s">
        <v>249</v>
      </c>
      <c r="B208" s="275"/>
      <c r="C208" s="243" t="s">
        <v>270</v>
      </c>
      <c r="D208" s="245"/>
      <c r="E208" s="245"/>
      <c r="F208" s="245"/>
      <c r="G208" s="245"/>
      <c r="H208" s="245"/>
      <c r="I208" s="245"/>
      <c r="J208" s="245"/>
      <c r="K208" s="245"/>
      <c r="L208" s="245"/>
      <c r="M208" s="246"/>
    </row>
    <row r="209" spans="1:13" ht="24" customHeight="1">
      <c r="A209" s="275"/>
      <c r="B209" s="275"/>
      <c r="C209" s="244"/>
      <c r="D209" s="247"/>
      <c r="E209" s="247"/>
      <c r="F209" s="247"/>
      <c r="G209" s="247"/>
      <c r="H209" s="247"/>
      <c r="I209" s="247"/>
      <c r="J209" s="247"/>
      <c r="K209" s="247"/>
      <c r="L209" s="247"/>
      <c r="M209" s="248"/>
    </row>
    <row r="210" spans="1:13" ht="24" customHeight="1">
      <c r="A210" s="275" t="s">
        <v>250</v>
      </c>
      <c r="B210" s="275"/>
      <c r="C210" s="243" t="s">
        <v>271</v>
      </c>
      <c r="D210" s="245"/>
      <c r="E210" s="245"/>
      <c r="F210" s="245"/>
      <c r="G210" s="245"/>
      <c r="H210" s="245"/>
      <c r="I210" s="245"/>
      <c r="J210" s="245"/>
      <c r="K210" s="245"/>
      <c r="L210" s="245"/>
      <c r="M210" s="246"/>
    </row>
    <row r="211" spans="1:13" ht="24" customHeight="1">
      <c r="A211" s="275"/>
      <c r="B211" s="275"/>
      <c r="C211" s="244"/>
      <c r="D211" s="247"/>
      <c r="E211" s="247"/>
      <c r="F211" s="247"/>
      <c r="G211" s="247"/>
      <c r="H211" s="247"/>
      <c r="I211" s="247"/>
      <c r="J211" s="247"/>
      <c r="K211" s="247"/>
      <c r="L211" s="247"/>
      <c r="M211" s="248"/>
    </row>
    <row r="212" spans="1:13" ht="24" customHeight="1">
      <c r="A212" s="275" t="s">
        <v>251</v>
      </c>
      <c r="B212" s="275"/>
      <c r="C212" s="249"/>
      <c r="D212" s="245"/>
      <c r="E212" s="245"/>
      <c r="F212" s="245"/>
      <c r="G212" s="251" t="s">
        <v>272</v>
      </c>
      <c r="H212" s="245"/>
      <c r="I212" s="245"/>
      <c r="J212" s="245"/>
      <c r="K212" s="245"/>
      <c r="L212" s="245"/>
      <c r="M212" s="246"/>
    </row>
    <row r="213" spans="1:13" ht="24" customHeight="1">
      <c r="A213" s="275"/>
      <c r="B213" s="275"/>
      <c r="C213" s="250"/>
      <c r="D213" s="247"/>
      <c r="E213" s="247"/>
      <c r="F213" s="247"/>
      <c r="G213" s="252"/>
      <c r="H213" s="247"/>
      <c r="I213" s="247"/>
      <c r="J213" s="247"/>
      <c r="K213" s="247"/>
      <c r="L213" s="247"/>
      <c r="M213" s="248"/>
    </row>
    <row r="214" spans="1:13" ht="24" customHeight="1">
      <c r="A214" s="275" t="s">
        <v>252</v>
      </c>
      <c r="B214" s="275"/>
      <c r="C214" s="286"/>
      <c r="D214" s="286"/>
      <c r="E214" s="286"/>
      <c r="F214" s="286"/>
      <c r="G214" s="286"/>
      <c r="H214" s="286"/>
      <c r="I214" s="286"/>
      <c r="J214" s="286"/>
      <c r="K214" s="286"/>
      <c r="L214" s="286"/>
      <c r="M214" s="286"/>
    </row>
    <row r="215" spans="1:13" ht="24" customHeight="1">
      <c r="A215" s="275"/>
      <c r="B215" s="275"/>
      <c r="C215" s="286"/>
      <c r="D215" s="286"/>
      <c r="E215" s="286"/>
      <c r="F215" s="286"/>
      <c r="G215" s="286"/>
      <c r="H215" s="286"/>
      <c r="I215" s="286"/>
      <c r="J215" s="286"/>
      <c r="K215" s="286"/>
      <c r="L215" s="286"/>
      <c r="M215" s="286"/>
    </row>
    <row r="216" spans="1:13" ht="24" customHeight="1">
      <c r="A216" s="243" t="s">
        <v>253</v>
      </c>
      <c r="B216" s="240"/>
      <c r="C216" s="138" t="s">
        <v>254</v>
      </c>
      <c r="D216" s="158" t="s">
        <v>276</v>
      </c>
      <c r="E216" s="151"/>
      <c r="F216" s="139"/>
      <c r="G216" s="139"/>
      <c r="H216" s="139"/>
      <c r="I216" s="139"/>
      <c r="J216" s="139"/>
      <c r="K216" s="139"/>
      <c r="L216" s="139"/>
      <c r="M216" s="140"/>
    </row>
    <row r="217" spans="1:13" ht="24" customHeight="1">
      <c r="A217" s="241"/>
      <c r="B217" s="242"/>
      <c r="C217" s="160" t="s">
        <v>275</v>
      </c>
      <c r="D217" s="141" t="s">
        <v>257</v>
      </c>
      <c r="E217" s="142" t="s">
        <v>258</v>
      </c>
      <c r="F217" s="142"/>
      <c r="G217" s="142"/>
      <c r="H217" s="142"/>
      <c r="I217" s="142"/>
      <c r="J217" s="142"/>
      <c r="K217" s="142"/>
      <c r="L217" s="142"/>
      <c r="M217" s="143"/>
    </row>
    <row r="218" spans="1:13" ht="24" customHeight="1">
      <c r="A218" s="144"/>
      <c r="B218" s="143"/>
      <c r="C218" s="160" t="s">
        <v>275</v>
      </c>
      <c r="D218" s="145" t="s">
        <v>256</v>
      </c>
      <c r="E218" s="142" t="s">
        <v>259</v>
      </c>
      <c r="F218" s="142"/>
      <c r="G218" s="142"/>
      <c r="H218" s="142"/>
      <c r="I218" s="142"/>
      <c r="J218" s="142"/>
      <c r="K218" s="142"/>
      <c r="L218" s="142"/>
      <c r="M218" s="143"/>
    </row>
    <row r="219" spans="1:13" ht="24" customHeight="1">
      <c r="A219" s="144"/>
      <c r="B219" s="143"/>
      <c r="C219" s="160" t="s">
        <v>275</v>
      </c>
      <c r="D219" s="146" t="s">
        <v>260</v>
      </c>
      <c r="E219" s="142" t="s">
        <v>262</v>
      </c>
      <c r="F219" s="142"/>
      <c r="G219" s="142"/>
      <c r="H219" s="142"/>
      <c r="I219" s="142"/>
      <c r="J219" s="142"/>
      <c r="K219" s="142"/>
      <c r="L219" s="142"/>
      <c r="M219" s="143"/>
    </row>
    <row r="220" spans="1:13" ht="24" customHeight="1">
      <c r="A220" s="147"/>
      <c r="B220" s="148"/>
      <c r="C220" s="161" t="s">
        <v>255</v>
      </c>
      <c r="D220" s="149" t="s">
        <v>261</v>
      </c>
      <c r="E220" s="150" t="s">
        <v>263</v>
      </c>
      <c r="F220" s="150"/>
      <c r="G220" s="150"/>
      <c r="H220" s="150"/>
      <c r="I220" s="150"/>
      <c r="J220" s="150"/>
      <c r="K220" s="150"/>
      <c r="L220" s="150"/>
      <c r="M220" s="148"/>
    </row>
    <row r="221" spans="1:13" ht="24" customHeight="1">
      <c r="A221" s="243" t="s">
        <v>224</v>
      </c>
      <c r="B221" s="240"/>
      <c r="C221" s="259">
        <v>3000</v>
      </c>
      <c r="D221" s="260"/>
      <c r="E221" s="260"/>
      <c r="F221" s="251" t="s">
        <v>264</v>
      </c>
      <c r="G221" s="257">
        <v>0</v>
      </c>
      <c r="H221" s="257"/>
      <c r="I221" s="251" t="s">
        <v>265</v>
      </c>
      <c r="J221" s="251" t="s">
        <v>266</v>
      </c>
      <c r="K221" s="255">
        <f>IF(G221="","",C221*G221)</f>
        <v>0</v>
      </c>
      <c r="L221" s="255"/>
      <c r="M221" s="253" t="s">
        <v>267</v>
      </c>
    </row>
    <row r="222" spans="1:13" ht="24" customHeight="1">
      <c r="A222" s="244"/>
      <c r="B222" s="263"/>
      <c r="C222" s="261"/>
      <c r="D222" s="262"/>
      <c r="E222" s="262"/>
      <c r="F222" s="252"/>
      <c r="G222" s="258"/>
      <c r="H222" s="258"/>
      <c r="I222" s="252"/>
      <c r="J222" s="252"/>
      <c r="K222" s="256"/>
      <c r="L222" s="256"/>
      <c r="M222" s="254"/>
    </row>
    <row r="223" spans="1:13" ht="24" customHeight="1">
      <c r="A223" s="243" t="s">
        <v>268</v>
      </c>
      <c r="B223" s="240"/>
      <c r="C223" s="264" t="s">
        <v>269</v>
      </c>
      <c r="D223" s="265"/>
      <c r="E223" s="265"/>
      <c r="F223" s="265"/>
      <c r="G223" s="265"/>
      <c r="H223" s="265"/>
      <c r="I223" s="265"/>
      <c r="J223" s="265"/>
      <c r="K223" s="265"/>
      <c r="L223" s="265"/>
      <c r="M223" s="253"/>
    </row>
    <row r="224" spans="1:13" ht="24" customHeight="1">
      <c r="A224" s="241"/>
      <c r="B224" s="242"/>
      <c r="C224" s="266"/>
      <c r="D224" s="267"/>
      <c r="E224" s="267"/>
      <c r="F224" s="267"/>
      <c r="G224" s="267"/>
      <c r="H224" s="267"/>
      <c r="I224" s="267"/>
      <c r="J224" s="267"/>
      <c r="K224" s="267"/>
      <c r="L224" s="267"/>
      <c r="M224" s="268"/>
    </row>
    <row r="225" spans="1:13" ht="24" customHeight="1">
      <c r="A225" s="144"/>
      <c r="B225" s="143"/>
      <c r="C225" s="280"/>
      <c r="D225" s="281"/>
      <c r="E225" s="281"/>
      <c r="F225" s="281"/>
      <c r="G225" s="281"/>
      <c r="H225" s="281"/>
      <c r="I225" s="281"/>
      <c r="J225" s="281"/>
      <c r="K225" s="281"/>
      <c r="L225" s="281"/>
      <c r="M225" s="282"/>
    </row>
    <row r="226" spans="1:13" ht="24" customHeight="1">
      <c r="A226" s="144"/>
      <c r="B226" s="143"/>
      <c r="C226" s="280"/>
      <c r="D226" s="281"/>
      <c r="E226" s="281"/>
      <c r="F226" s="281"/>
      <c r="G226" s="281"/>
      <c r="H226" s="281"/>
      <c r="I226" s="281"/>
      <c r="J226" s="281"/>
      <c r="K226" s="281"/>
      <c r="L226" s="281"/>
      <c r="M226" s="282"/>
    </row>
    <row r="227" spans="1:13" ht="24" customHeight="1">
      <c r="A227" s="144"/>
      <c r="B227" s="143"/>
      <c r="C227" s="280"/>
      <c r="D227" s="281"/>
      <c r="E227" s="281"/>
      <c r="F227" s="281"/>
      <c r="G227" s="281"/>
      <c r="H227" s="281"/>
      <c r="I227" s="281"/>
      <c r="J227" s="281"/>
      <c r="K227" s="281"/>
      <c r="L227" s="281"/>
      <c r="M227" s="282"/>
    </row>
    <row r="228" spans="1:13" ht="24" customHeight="1">
      <c r="A228" s="144"/>
      <c r="B228" s="143"/>
      <c r="C228" s="280"/>
      <c r="D228" s="281"/>
      <c r="E228" s="281"/>
      <c r="F228" s="281"/>
      <c r="G228" s="281"/>
      <c r="H228" s="281"/>
      <c r="I228" s="281"/>
      <c r="J228" s="281"/>
      <c r="K228" s="281"/>
      <c r="L228" s="281"/>
      <c r="M228" s="282"/>
    </row>
    <row r="229" spans="1:13" ht="24" customHeight="1">
      <c r="A229" s="147"/>
      <c r="B229" s="148"/>
      <c r="C229" s="283"/>
      <c r="D229" s="284"/>
      <c r="E229" s="284"/>
      <c r="F229" s="284"/>
      <c r="G229" s="284"/>
      <c r="H229" s="284"/>
      <c r="I229" s="284"/>
      <c r="J229" s="284"/>
      <c r="K229" s="284"/>
      <c r="L229" s="284"/>
      <c r="M229" s="285"/>
    </row>
    <row r="230" spans="1:13" ht="24" customHeight="1">
      <c r="A230" s="239" t="s">
        <v>273</v>
      </c>
      <c r="B230" s="240"/>
      <c r="C230" s="277"/>
      <c r="D230" s="278"/>
      <c r="E230" s="278"/>
      <c r="F230" s="278"/>
      <c r="G230" s="278"/>
      <c r="H230" s="278"/>
      <c r="I230" s="278"/>
      <c r="J230" s="278"/>
      <c r="K230" s="278"/>
      <c r="L230" s="278"/>
      <c r="M230" s="279"/>
    </row>
    <row r="231" spans="1:13" ht="24" customHeight="1">
      <c r="A231" s="241"/>
      <c r="B231" s="242"/>
      <c r="C231" s="280"/>
      <c r="D231" s="281"/>
      <c r="E231" s="281"/>
      <c r="F231" s="281"/>
      <c r="G231" s="281"/>
      <c r="H231" s="281"/>
      <c r="I231" s="281"/>
      <c r="J231" s="281"/>
      <c r="K231" s="281"/>
      <c r="L231" s="281"/>
      <c r="M231" s="282"/>
    </row>
    <row r="232" spans="1:13" ht="24" customHeight="1">
      <c r="A232" s="144"/>
      <c r="B232" s="143"/>
      <c r="C232" s="280"/>
      <c r="D232" s="281"/>
      <c r="E232" s="281"/>
      <c r="F232" s="281"/>
      <c r="G232" s="281"/>
      <c r="H232" s="281"/>
      <c r="I232" s="281"/>
      <c r="J232" s="281"/>
      <c r="K232" s="281"/>
      <c r="L232" s="281"/>
      <c r="M232" s="282"/>
    </row>
    <row r="233" spans="1:13" ht="24" customHeight="1">
      <c r="A233" s="144"/>
      <c r="B233" s="143"/>
      <c r="C233" s="280"/>
      <c r="D233" s="281"/>
      <c r="E233" s="281"/>
      <c r="F233" s="281"/>
      <c r="G233" s="281"/>
      <c r="H233" s="281"/>
      <c r="I233" s="281"/>
      <c r="J233" s="281"/>
      <c r="K233" s="281"/>
      <c r="L233" s="281"/>
      <c r="M233" s="282"/>
    </row>
    <row r="234" spans="1:13" ht="24" customHeight="1">
      <c r="A234" s="144"/>
      <c r="B234" s="143"/>
      <c r="C234" s="280"/>
      <c r="D234" s="281"/>
      <c r="E234" s="281"/>
      <c r="F234" s="281"/>
      <c r="G234" s="281"/>
      <c r="H234" s="281"/>
      <c r="I234" s="281"/>
      <c r="J234" s="281"/>
      <c r="K234" s="281"/>
      <c r="L234" s="281"/>
      <c r="M234" s="282"/>
    </row>
    <row r="235" spans="1:13" ht="24" customHeight="1">
      <c r="A235" s="144"/>
      <c r="B235" s="143"/>
      <c r="C235" s="280"/>
      <c r="D235" s="281"/>
      <c r="E235" s="281"/>
      <c r="F235" s="281"/>
      <c r="G235" s="281"/>
      <c r="H235" s="281"/>
      <c r="I235" s="281"/>
      <c r="J235" s="281"/>
      <c r="K235" s="281"/>
      <c r="L235" s="281"/>
      <c r="M235" s="282"/>
    </row>
    <row r="236" spans="1:13" ht="24" customHeight="1">
      <c r="A236" s="147"/>
      <c r="B236" s="148"/>
      <c r="C236" s="283"/>
      <c r="D236" s="284"/>
      <c r="E236" s="284"/>
      <c r="F236" s="284"/>
      <c r="G236" s="284"/>
      <c r="H236" s="284"/>
      <c r="I236" s="284"/>
      <c r="J236" s="284"/>
      <c r="K236" s="284"/>
      <c r="L236" s="284"/>
      <c r="M236" s="285"/>
    </row>
  </sheetData>
  <mergeCells count="337">
    <mergeCell ref="C19:M19"/>
    <mergeCell ref="C52:M52"/>
    <mergeCell ref="A53:B53"/>
    <mergeCell ref="C53:M53"/>
    <mergeCell ref="C230:M236"/>
    <mergeCell ref="C225:M229"/>
    <mergeCell ref="A56:B56"/>
    <mergeCell ref="C56:M56"/>
    <mergeCell ref="A57:B57"/>
    <mergeCell ref="C57:M57"/>
    <mergeCell ref="A58:B58"/>
    <mergeCell ref="C58:M58"/>
    <mergeCell ref="C206:M207"/>
    <mergeCell ref="A208:B209"/>
    <mergeCell ref="A216:B217"/>
    <mergeCell ref="A214:B215"/>
    <mergeCell ref="A212:B213"/>
    <mergeCell ref="A210:B211"/>
    <mergeCell ref="C214:M215"/>
    <mergeCell ref="A188:B188"/>
    <mergeCell ref="A189:B189"/>
    <mergeCell ref="A190:B190"/>
    <mergeCell ref="A200:B200"/>
    <mergeCell ref="A201:B201"/>
    <mergeCell ref="A1:M1"/>
    <mergeCell ref="A2:M2"/>
    <mergeCell ref="A3:M3"/>
    <mergeCell ref="A230:B231"/>
    <mergeCell ref="C208:C209"/>
    <mergeCell ref="D208:M209"/>
    <mergeCell ref="C210:C211"/>
    <mergeCell ref="D210:M211"/>
    <mergeCell ref="C212:F213"/>
    <mergeCell ref="G212:G213"/>
    <mergeCell ref="H212:M213"/>
    <mergeCell ref="M221:M222"/>
    <mergeCell ref="K221:L222"/>
    <mergeCell ref="J221:J222"/>
    <mergeCell ref="G221:H222"/>
    <mergeCell ref="F221:F222"/>
    <mergeCell ref="C221:E222"/>
    <mergeCell ref="A221:B222"/>
    <mergeCell ref="I221:I222"/>
    <mergeCell ref="A223:B224"/>
    <mergeCell ref="C223:M224"/>
    <mergeCell ref="A204:M204"/>
    <mergeCell ref="A205:M205"/>
    <mergeCell ref="A206:B207"/>
    <mergeCell ref="A203:B203"/>
    <mergeCell ref="A181:M181"/>
    <mergeCell ref="A182:M182"/>
    <mergeCell ref="A183:M183"/>
    <mergeCell ref="A184:M184"/>
    <mergeCell ref="B186:L187"/>
    <mergeCell ref="A191:B191"/>
    <mergeCell ref="A192:B192"/>
    <mergeCell ref="A193:B193"/>
    <mergeCell ref="A194:B194"/>
    <mergeCell ref="A195:B195"/>
    <mergeCell ref="A196:B196"/>
    <mergeCell ref="A197:B197"/>
    <mergeCell ref="A198:B198"/>
    <mergeCell ref="A199:B199"/>
    <mergeCell ref="A202:B202"/>
    <mergeCell ref="A174:M174"/>
    <mergeCell ref="I176:M176"/>
    <mergeCell ref="I177:M177"/>
    <mergeCell ref="I178:M178"/>
    <mergeCell ref="I112:K112"/>
    <mergeCell ref="I113:K113"/>
    <mergeCell ref="I114:K114"/>
    <mergeCell ref="I115:K115"/>
    <mergeCell ref="B106:D106"/>
    <mergeCell ref="B107:D107"/>
    <mergeCell ref="B108:D108"/>
    <mergeCell ref="B109:D109"/>
    <mergeCell ref="I106:K106"/>
    <mergeCell ref="I107:K107"/>
    <mergeCell ref="I108:K108"/>
    <mergeCell ref="I109:K109"/>
    <mergeCell ref="B157:G157"/>
    <mergeCell ref="B151:C155"/>
    <mergeCell ref="D151:E156"/>
    <mergeCell ref="B150:G150"/>
    <mergeCell ref="B121:D121"/>
    <mergeCell ref="B122:D122"/>
    <mergeCell ref="I123:K123"/>
    <mergeCell ref="I124:K124"/>
    <mergeCell ref="C59:M59"/>
    <mergeCell ref="C60:M60"/>
    <mergeCell ref="C61:M61"/>
    <mergeCell ref="C62:M62"/>
    <mergeCell ref="C51:M51"/>
    <mergeCell ref="C55:M55"/>
    <mergeCell ref="A98:B98"/>
    <mergeCell ref="A99:B99"/>
    <mergeCell ref="A93:B93"/>
    <mergeCell ref="A75:B75"/>
    <mergeCell ref="A76:B76"/>
    <mergeCell ref="A77:B77"/>
    <mergeCell ref="A78:B78"/>
    <mergeCell ref="A72:B72"/>
    <mergeCell ref="A73:B73"/>
    <mergeCell ref="A74:B74"/>
    <mergeCell ref="A97:B97"/>
    <mergeCell ref="C69:M69"/>
    <mergeCell ref="A68:B68"/>
    <mergeCell ref="C68:M68"/>
    <mergeCell ref="C94:M94"/>
    <mergeCell ref="C73:M73"/>
    <mergeCell ref="C75:M75"/>
    <mergeCell ref="C76:M76"/>
    <mergeCell ref="C77:M77"/>
    <mergeCell ref="C78:M78"/>
    <mergeCell ref="C70:M70"/>
    <mergeCell ref="C71:M71"/>
    <mergeCell ref="C72:M72"/>
    <mergeCell ref="A4:B4"/>
    <mergeCell ref="A5:B5"/>
    <mergeCell ref="A6:B6"/>
    <mergeCell ref="A7:B7"/>
    <mergeCell ref="A8:B8"/>
    <mergeCell ref="A9:B9"/>
    <mergeCell ref="A10:B10"/>
    <mergeCell ref="A25:B25"/>
    <mergeCell ref="A26:B26"/>
    <mergeCell ref="A11:B11"/>
    <mergeCell ref="A12:B12"/>
    <mergeCell ref="A14:B14"/>
    <mergeCell ref="A17:B17"/>
    <mergeCell ref="A18:B18"/>
    <mergeCell ref="A19:B19"/>
    <mergeCell ref="A16:B16"/>
    <mergeCell ref="A20:B20"/>
    <mergeCell ref="A21:B21"/>
    <mergeCell ref="A22:B22"/>
    <mergeCell ref="A23:B23"/>
    <mergeCell ref="A24:B24"/>
    <mergeCell ref="A27:B27"/>
    <mergeCell ref="A103:M103"/>
    <mergeCell ref="A104:M104"/>
    <mergeCell ref="C79:L79"/>
    <mergeCell ref="C80:L80"/>
    <mergeCell ref="C81:L81"/>
    <mergeCell ref="C82:L82"/>
    <mergeCell ref="C83:M83"/>
    <mergeCell ref="C84:M84"/>
    <mergeCell ref="C85:M85"/>
    <mergeCell ref="C86:M86"/>
    <mergeCell ref="C87:M87"/>
    <mergeCell ref="C88:M88"/>
    <mergeCell ref="A86:B86"/>
    <mergeCell ref="A87:B87"/>
    <mergeCell ref="A88:B88"/>
    <mergeCell ref="A80:B80"/>
    <mergeCell ref="A81:B81"/>
    <mergeCell ref="A82:B82"/>
    <mergeCell ref="A83:B83"/>
    <mergeCell ref="A69:B69"/>
    <mergeCell ref="A71:B71"/>
    <mergeCell ref="A65:B65"/>
    <mergeCell ref="A66:B66"/>
    <mergeCell ref="A28:B28"/>
    <mergeCell ref="A29:B29"/>
    <mergeCell ref="A30:B30"/>
    <mergeCell ref="A31:B31"/>
    <mergeCell ref="A67:B67"/>
    <mergeCell ref="A70:B70"/>
    <mergeCell ref="A32:B32"/>
    <mergeCell ref="A33:B33"/>
    <mergeCell ref="A34:B34"/>
    <mergeCell ref="A35:B35"/>
    <mergeCell ref="A36:B36"/>
    <mergeCell ref="A37:B37"/>
    <mergeCell ref="A38:B38"/>
    <mergeCell ref="A39:B39"/>
    <mergeCell ref="A40:B40"/>
    <mergeCell ref="A41:B41"/>
    <mergeCell ref="A54:B54"/>
    <mergeCell ref="A52:B52"/>
    <mergeCell ref="A42:B42"/>
    <mergeCell ref="A43:B43"/>
    <mergeCell ref="A145:M145"/>
    <mergeCell ref="A146:M146"/>
    <mergeCell ref="B134:D134"/>
    <mergeCell ref="B135:D135"/>
    <mergeCell ref="B136:D136"/>
    <mergeCell ref="B137:D137"/>
    <mergeCell ref="B138:D138"/>
    <mergeCell ref="B139:D139"/>
    <mergeCell ref="C102:M102"/>
    <mergeCell ref="B123:D123"/>
    <mergeCell ref="B124:D124"/>
    <mergeCell ref="B125:D125"/>
    <mergeCell ref="B126:D126"/>
    <mergeCell ref="B127:D127"/>
    <mergeCell ref="B128:D128"/>
    <mergeCell ref="I125:K125"/>
    <mergeCell ref="I127:K127"/>
    <mergeCell ref="I128:K128"/>
    <mergeCell ref="B140:D140"/>
    <mergeCell ref="B141:D141"/>
    <mergeCell ref="C4:M4"/>
    <mergeCell ref="B170:G172"/>
    <mergeCell ref="A51:B51"/>
    <mergeCell ref="A55:B55"/>
    <mergeCell ref="A59:B59"/>
    <mergeCell ref="A60:B60"/>
    <mergeCell ref="A61:B61"/>
    <mergeCell ref="A62:B62"/>
    <mergeCell ref="C42:M42"/>
    <mergeCell ref="C45:M45"/>
    <mergeCell ref="C46:M46"/>
    <mergeCell ref="C47:M47"/>
    <mergeCell ref="H170:M172"/>
    <mergeCell ref="H152:M157"/>
    <mergeCell ref="H150:M151"/>
    <mergeCell ref="H158:M159"/>
    <mergeCell ref="H168:M168"/>
    <mergeCell ref="H169:M169"/>
    <mergeCell ref="B158:G169"/>
    <mergeCell ref="F156:G156"/>
    <mergeCell ref="F155:G155"/>
    <mergeCell ref="B149:G149"/>
    <mergeCell ref="B147:G148"/>
    <mergeCell ref="H147:M148"/>
    <mergeCell ref="F154:G154"/>
    <mergeCell ref="H105:K105"/>
    <mergeCell ref="A118:D118"/>
    <mergeCell ref="H118:K118"/>
    <mergeCell ref="A144:M144"/>
    <mergeCell ref="I119:K119"/>
    <mergeCell ref="I120:K120"/>
    <mergeCell ref="I126:K126"/>
    <mergeCell ref="A143:M143"/>
    <mergeCell ref="I121:K121"/>
    <mergeCell ref="I122:K122"/>
    <mergeCell ref="I110:K110"/>
    <mergeCell ref="I111:K111"/>
    <mergeCell ref="B110:D110"/>
    <mergeCell ref="B111:D111"/>
    <mergeCell ref="B112:D112"/>
    <mergeCell ref="B113:D113"/>
    <mergeCell ref="B114:D114"/>
    <mergeCell ref="B115:D115"/>
    <mergeCell ref="B119:D119"/>
    <mergeCell ref="B120:D120"/>
    <mergeCell ref="A105:D105"/>
    <mergeCell ref="F151:G153"/>
    <mergeCell ref="H149:M149"/>
    <mergeCell ref="C34:M34"/>
    <mergeCell ref="C35:M35"/>
    <mergeCell ref="C36:M36"/>
    <mergeCell ref="C38:M38"/>
    <mergeCell ref="C39:M39"/>
    <mergeCell ref="C41:M41"/>
    <mergeCell ref="C37:M37"/>
    <mergeCell ref="C40:M40"/>
    <mergeCell ref="C5:M5"/>
    <mergeCell ref="C6:M6"/>
    <mergeCell ref="C7:M7"/>
    <mergeCell ref="C8:M8"/>
    <mergeCell ref="C9:M9"/>
    <mergeCell ref="C10:M10"/>
    <mergeCell ref="C11:M11"/>
    <mergeCell ref="C12:M12"/>
    <mergeCell ref="C14:M14"/>
    <mergeCell ref="C16:M16"/>
    <mergeCell ref="C20:M20"/>
    <mergeCell ref="C21:M21"/>
    <mergeCell ref="C22:M22"/>
    <mergeCell ref="C23:M23"/>
    <mergeCell ref="C17:M17"/>
    <mergeCell ref="C18:M18"/>
    <mergeCell ref="C25:M25"/>
    <mergeCell ref="C26:M26"/>
    <mergeCell ref="C27:M27"/>
    <mergeCell ref="C28:M28"/>
    <mergeCell ref="C29:M29"/>
    <mergeCell ref="C30:M30"/>
    <mergeCell ref="C31:M31"/>
    <mergeCell ref="C32:M32"/>
    <mergeCell ref="C33:M33"/>
    <mergeCell ref="C54:M54"/>
    <mergeCell ref="C43:M43"/>
    <mergeCell ref="C44:M44"/>
    <mergeCell ref="C50:M50"/>
    <mergeCell ref="A44:B44"/>
    <mergeCell ref="A45:B45"/>
    <mergeCell ref="A46:B46"/>
    <mergeCell ref="A47:B47"/>
    <mergeCell ref="A48:B48"/>
    <mergeCell ref="A49:B49"/>
    <mergeCell ref="A50:B50"/>
    <mergeCell ref="C48:M48"/>
    <mergeCell ref="C49:M49"/>
    <mergeCell ref="A85:B85"/>
    <mergeCell ref="A79:B79"/>
    <mergeCell ref="C98:M98"/>
    <mergeCell ref="C99:M99"/>
    <mergeCell ref="C100:M100"/>
    <mergeCell ref="A89:B89"/>
    <mergeCell ref="A90:B90"/>
    <mergeCell ref="A91:B91"/>
    <mergeCell ref="C101:M101"/>
    <mergeCell ref="C89:M89"/>
    <mergeCell ref="C93:M93"/>
    <mergeCell ref="C95:M95"/>
    <mergeCell ref="C96:M96"/>
    <mergeCell ref="C90:L90"/>
    <mergeCell ref="C91:L91"/>
    <mergeCell ref="C92:L92"/>
    <mergeCell ref="A100:B100"/>
    <mergeCell ref="A13:B13"/>
    <mergeCell ref="C13:M13"/>
    <mergeCell ref="H160:M165"/>
    <mergeCell ref="H166:M166"/>
    <mergeCell ref="H167:M167"/>
    <mergeCell ref="C24:M24"/>
    <mergeCell ref="A15:B15"/>
    <mergeCell ref="C15:M15"/>
    <mergeCell ref="A94:B96"/>
    <mergeCell ref="A131:D131"/>
    <mergeCell ref="B132:D132"/>
    <mergeCell ref="B133:D133"/>
    <mergeCell ref="C97:M97"/>
    <mergeCell ref="A101:B101"/>
    <mergeCell ref="A102:B102"/>
    <mergeCell ref="A92:B92"/>
    <mergeCell ref="C63:M63"/>
    <mergeCell ref="C64:M64"/>
    <mergeCell ref="C65:M65"/>
    <mergeCell ref="C66:M66"/>
    <mergeCell ref="C67:M67"/>
    <mergeCell ref="A64:B64"/>
    <mergeCell ref="A63:B63"/>
    <mergeCell ref="A84:B84"/>
  </mergeCells>
  <phoneticPr fontId="1"/>
  <dataValidations count="1">
    <dataValidation type="list" allowBlank="1" showInputMessage="1" showErrorMessage="1" sqref="C217:C220">
      <formula1>"□,■"</formula1>
    </dataValidation>
  </dataValidations>
  <pageMargins left="0.35433070866141736" right="0.23622047244094491" top="0.74803149606299213" bottom="0.74803149606299213" header="0.31496062992125984" footer="0.31496062992125984"/>
  <pageSetup paperSize="9" scale="95" orientation="portrait" horizontalDpi="4294967293" verticalDpi="300" r:id="rId1"/>
  <rowBreaks count="5" manualBreakCount="5">
    <brk id="35" max="12" man="1"/>
    <brk id="69" max="16383" man="1"/>
    <brk id="102" max="16383" man="1"/>
    <brk id="173" max="16383" man="1"/>
    <brk id="203"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2:F27"/>
  <sheetViews>
    <sheetView zoomScale="85" zoomScaleNormal="85" workbookViewId="0">
      <selection activeCell="C17" sqref="C17:E17"/>
    </sheetView>
  </sheetViews>
  <sheetFormatPr defaultColWidth="8.875" defaultRowHeight="18.75"/>
  <cols>
    <col min="1" max="1" width="3.125" style="1" customWidth="1"/>
    <col min="2" max="2" width="8.875" style="1"/>
    <col min="3" max="3" width="19.5" style="1" customWidth="1"/>
    <col min="4" max="5" width="24.625" style="1" customWidth="1"/>
    <col min="6" max="256" width="8.875" style="1"/>
    <col min="257" max="257" width="3.125" style="1" customWidth="1"/>
    <col min="258" max="258" width="8.875" style="1"/>
    <col min="259" max="259" width="19.5" style="1" customWidth="1"/>
    <col min="260" max="261" width="24.625" style="1" customWidth="1"/>
    <col min="262" max="512" width="8.875" style="1"/>
    <col min="513" max="513" width="3.125" style="1" customWidth="1"/>
    <col min="514" max="514" width="8.875" style="1"/>
    <col min="515" max="515" width="19.5" style="1" customWidth="1"/>
    <col min="516" max="517" width="24.625" style="1" customWidth="1"/>
    <col min="518" max="768" width="8.875" style="1"/>
    <col min="769" max="769" width="3.125" style="1" customWidth="1"/>
    <col min="770" max="770" width="8.875" style="1"/>
    <col min="771" max="771" width="19.5" style="1" customWidth="1"/>
    <col min="772" max="773" width="24.625" style="1" customWidth="1"/>
    <col min="774" max="1024" width="8.875" style="1"/>
    <col min="1025" max="1025" width="3.125" style="1" customWidth="1"/>
    <col min="1026" max="1026" width="8.875" style="1"/>
    <col min="1027" max="1027" width="19.5" style="1" customWidth="1"/>
    <col min="1028" max="1029" width="24.625" style="1" customWidth="1"/>
    <col min="1030" max="1280" width="8.875" style="1"/>
    <col min="1281" max="1281" width="3.125" style="1" customWidth="1"/>
    <col min="1282" max="1282" width="8.875" style="1"/>
    <col min="1283" max="1283" width="19.5" style="1" customWidth="1"/>
    <col min="1284" max="1285" width="24.625" style="1" customWidth="1"/>
    <col min="1286" max="1536" width="8.875" style="1"/>
    <col min="1537" max="1537" width="3.125" style="1" customWidth="1"/>
    <col min="1538" max="1538" width="8.875" style="1"/>
    <col min="1539" max="1539" width="19.5" style="1" customWidth="1"/>
    <col min="1540" max="1541" width="24.625" style="1" customWidth="1"/>
    <col min="1542" max="1792" width="8.875" style="1"/>
    <col min="1793" max="1793" width="3.125" style="1" customWidth="1"/>
    <col min="1794" max="1794" width="8.875" style="1"/>
    <col min="1795" max="1795" width="19.5" style="1" customWidth="1"/>
    <col min="1796" max="1797" width="24.625" style="1" customWidth="1"/>
    <col min="1798" max="2048" width="8.875" style="1"/>
    <col min="2049" max="2049" width="3.125" style="1" customWidth="1"/>
    <col min="2050" max="2050" width="8.875" style="1"/>
    <col min="2051" max="2051" width="19.5" style="1" customWidth="1"/>
    <col min="2052" max="2053" width="24.625" style="1" customWidth="1"/>
    <col min="2054" max="2304" width="8.875" style="1"/>
    <col min="2305" max="2305" width="3.125" style="1" customWidth="1"/>
    <col min="2306" max="2306" width="8.875" style="1"/>
    <col min="2307" max="2307" width="19.5" style="1" customWidth="1"/>
    <col min="2308" max="2309" width="24.625" style="1" customWidth="1"/>
    <col min="2310" max="2560" width="8.875" style="1"/>
    <col min="2561" max="2561" width="3.125" style="1" customWidth="1"/>
    <col min="2562" max="2562" width="8.875" style="1"/>
    <col min="2563" max="2563" width="19.5" style="1" customWidth="1"/>
    <col min="2564" max="2565" width="24.625" style="1" customWidth="1"/>
    <col min="2566" max="2816" width="8.875" style="1"/>
    <col min="2817" max="2817" width="3.125" style="1" customWidth="1"/>
    <col min="2818" max="2818" width="8.875" style="1"/>
    <col min="2819" max="2819" width="19.5" style="1" customWidth="1"/>
    <col min="2820" max="2821" width="24.625" style="1" customWidth="1"/>
    <col min="2822" max="3072" width="8.875" style="1"/>
    <col min="3073" max="3073" width="3.125" style="1" customWidth="1"/>
    <col min="3074" max="3074" width="8.875" style="1"/>
    <col min="3075" max="3075" width="19.5" style="1" customWidth="1"/>
    <col min="3076" max="3077" width="24.625" style="1" customWidth="1"/>
    <col min="3078" max="3328" width="8.875" style="1"/>
    <col min="3329" max="3329" width="3.125" style="1" customWidth="1"/>
    <col min="3330" max="3330" width="8.875" style="1"/>
    <col min="3331" max="3331" width="19.5" style="1" customWidth="1"/>
    <col min="3332" max="3333" width="24.625" style="1" customWidth="1"/>
    <col min="3334" max="3584" width="8.875" style="1"/>
    <col min="3585" max="3585" width="3.125" style="1" customWidth="1"/>
    <col min="3586" max="3586" width="8.875" style="1"/>
    <col min="3587" max="3587" width="19.5" style="1" customWidth="1"/>
    <col min="3588" max="3589" width="24.625" style="1" customWidth="1"/>
    <col min="3590" max="3840" width="8.875" style="1"/>
    <col min="3841" max="3841" width="3.125" style="1" customWidth="1"/>
    <col min="3842" max="3842" width="8.875" style="1"/>
    <col min="3843" max="3843" width="19.5" style="1" customWidth="1"/>
    <col min="3844" max="3845" width="24.625" style="1" customWidth="1"/>
    <col min="3846" max="4096" width="8.875" style="1"/>
    <col min="4097" max="4097" width="3.125" style="1" customWidth="1"/>
    <col min="4098" max="4098" width="8.875" style="1"/>
    <col min="4099" max="4099" width="19.5" style="1" customWidth="1"/>
    <col min="4100" max="4101" width="24.625" style="1" customWidth="1"/>
    <col min="4102" max="4352" width="8.875" style="1"/>
    <col min="4353" max="4353" width="3.125" style="1" customWidth="1"/>
    <col min="4354" max="4354" width="8.875" style="1"/>
    <col min="4355" max="4355" width="19.5" style="1" customWidth="1"/>
    <col min="4356" max="4357" width="24.625" style="1" customWidth="1"/>
    <col min="4358" max="4608" width="8.875" style="1"/>
    <col min="4609" max="4609" width="3.125" style="1" customWidth="1"/>
    <col min="4610" max="4610" width="8.875" style="1"/>
    <col min="4611" max="4611" width="19.5" style="1" customWidth="1"/>
    <col min="4612" max="4613" width="24.625" style="1" customWidth="1"/>
    <col min="4614" max="4864" width="8.875" style="1"/>
    <col min="4865" max="4865" width="3.125" style="1" customWidth="1"/>
    <col min="4866" max="4866" width="8.875" style="1"/>
    <col min="4867" max="4867" width="19.5" style="1" customWidth="1"/>
    <col min="4868" max="4869" width="24.625" style="1" customWidth="1"/>
    <col min="4870" max="5120" width="8.875" style="1"/>
    <col min="5121" max="5121" width="3.125" style="1" customWidth="1"/>
    <col min="5122" max="5122" width="8.875" style="1"/>
    <col min="5123" max="5123" width="19.5" style="1" customWidth="1"/>
    <col min="5124" max="5125" width="24.625" style="1" customWidth="1"/>
    <col min="5126" max="5376" width="8.875" style="1"/>
    <col min="5377" max="5377" width="3.125" style="1" customWidth="1"/>
    <col min="5378" max="5378" width="8.875" style="1"/>
    <col min="5379" max="5379" width="19.5" style="1" customWidth="1"/>
    <col min="5380" max="5381" width="24.625" style="1" customWidth="1"/>
    <col min="5382" max="5632" width="8.875" style="1"/>
    <col min="5633" max="5633" width="3.125" style="1" customWidth="1"/>
    <col min="5634" max="5634" width="8.875" style="1"/>
    <col min="5635" max="5635" width="19.5" style="1" customWidth="1"/>
    <col min="5636" max="5637" width="24.625" style="1" customWidth="1"/>
    <col min="5638" max="5888" width="8.875" style="1"/>
    <col min="5889" max="5889" width="3.125" style="1" customWidth="1"/>
    <col min="5890" max="5890" width="8.875" style="1"/>
    <col min="5891" max="5891" width="19.5" style="1" customWidth="1"/>
    <col min="5892" max="5893" width="24.625" style="1" customWidth="1"/>
    <col min="5894" max="6144" width="8.875" style="1"/>
    <col min="6145" max="6145" width="3.125" style="1" customWidth="1"/>
    <col min="6146" max="6146" width="8.875" style="1"/>
    <col min="6147" max="6147" width="19.5" style="1" customWidth="1"/>
    <col min="6148" max="6149" width="24.625" style="1" customWidth="1"/>
    <col min="6150" max="6400" width="8.875" style="1"/>
    <col min="6401" max="6401" width="3.125" style="1" customWidth="1"/>
    <col min="6402" max="6402" width="8.875" style="1"/>
    <col min="6403" max="6403" width="19.5" style="1" customWidth="1"/>
    <col min="6404" max="6405" width="24.625" style="1" customWidth="1"/>
    <col min="6406" max="6656" width="8.875" style="1"/>
    <col min="6657" max="6657" width="3.125" style="1" customWidth="1"/>
    <col min="6658" max="6658" width="8.875" style="1"/>
    <col min="6659" max="6659" width="19.5" style="1" customWidth="1"/>
    <col min="6660" max="6661" width="24.625" style="1" customWidth="1"/>
    <col min="6662" max="6912" width="8.875" style="1"/>
    <col min="6913" max="6913" width="3.125" style="1" customWidth="1"/>
    <col min="6914" max="6914" width="8.875" style="1"/>
    <col min="6915" max="6915" width="19.5" style="1" customWidth="1"/>
    <col min="6916" max="6917" width="24.625" style="1" customWidth="1"/>
    <col min="6918" max="7168" width="8.875" style="1"/>
    <col min="7169" max="7169" width="3.125" style="1" customWidth="1"/>
    <col min="7170" max="7170" width="8.875" style="1"/>
    <col min="7171" max="7171" width="19.5" style="1" customWidth="1"/>
    <col min="7172" max="7173" width="24.625" style="1" customWidth="1"/>
    <col min="7174" max="7424" width="8.875" style="1"/>
    <col min="7425" max="7425" width="3.125" style="1" customWidth="1"/>
    <col min="7426" max="7426" width="8.875" style="1"/>
    <col min="7427" max="7427" width="19.5" style="1" customWidth="1"/>
    <col min="7428" max="7429" width="24.625" style="1" customWidth="1"/>
    <col min="7430" max="7680" width="8.875" style="1"/>
    <col min="7681" max="7681" width="3.125" style="1" customWidth="1"/>
    <col min="7682" max="7682" width="8.875" style="1"/>
    <col min="7683" max="7683" width="19.5" style="1" customWidth="1"/>
    <col min="7684" max="7685" width="24.625" style="1" customWidth="1"/>
    <col min="7686" max="7936" width="8.875" style="1"/>
    <col min="7937" max="7937" width="3.125" style="1" customWidth="1"/>
    <col min="7938" max="7938" width="8.875" style="1"/>
    <col min="7939" max="7939" width="19.5" style="1" customWidth="1"/>
    <col min="7940" max="7941" width="24.625" style="1" customWidth="1"/>
    <col min="7942" max="8192" width="8.875" style="1"/>
    <col min="8193" max="8193" width="3.125" style="1" customWidth="1"/>
    <col min="8194" max="8194" width="8.875" style="1"/>
    <col min="8195" max="8195" width="19.5" style="1" customWidth="1"/>
    <col min="8196" max="8197" width="24.625" style="1" customWidth="1"/>
    <col min="8198" max="8448" width="8.875" style="1"/>
    <col min="8449" max="8449" width="3.125" style="1" customWidth="1"/>
    <col min="8450" max="8450" width="8.875" style="1"/>
    <col min="8451" max="8451" width="19.5" style="1" customWidth="1"/>
    <col min="8452" max="8453" width="24.625" style="1" customWidth="1"/>
    <col min="8454" max="8704" width="8.875" style="1"/>
    <col min="8705" max="8705" width="3.125" style="1" customWidth="1"/>
    <col min="8706" max="8706" width="8.875" style="1"/>
    <col min="8707" max="8707" width="19.5" style="1" customWidth="1"/>
    <col min="8708" max="8709" width="24.625" style="1" customWidth="1"/>
    <col min="8710" max="8960" width="8.875" style="1"/>
    <col min="8961" max="8961" width="3.125" style="1" customWidth="1"/>
    <col min="8962" max="8962" width="8.875" style="1"/>
    <col min="8963" max="8963" width="19.5" style="1" customWidth="1"/>
    <col min="8964" max="8965" width="24.625" style="1" customWidth="1"/>
    <col min="8966" max="9216" width="8.875" style="1"/>
    <col min="9217" max="9217" width="3.125" style="1" customWidth="1"/>
    <col min="9218" max="9218" width="8.875" style="1"/>
    <col min="9219" max="9219" width="19.5" style="1" customWidth="1"/>
    <col min="9220" max="9221" width="24.625" style="1" customWidth="1"/>
    <col min="9222" max="9472" width="8.875" style="1"/>
    <col min="9473" max="9473" width="3.125" style="1" customWidth="1"/>
    <col min="9474" max="9474" width="8.875" style="1"/>
    <col min="9475" max="9475" width="19.5" style="1" customWidth="1"/>
    <col min="9476" max="9477" width="24.625" style="1" customWidth="1"/>
    <col min="9478" max="9728" width="8.875" style="1"/>
    <col min="9729" max="9729" width="3.125" style="1" customWidth="1"/>
    <col min="9730" max="9730" width="8.875" style="1"/>
    <col min="9731" max="9731" width="19.5" style="1" customWidth="1"/>
    <col min="9732" max="9733" width="24.625" style="1" customWidth="1"/>
    <col min="9734" max="9984" width="8.875" style="1"/>
    <col min="9985" max="9985" width="3.125" style="1" customWidth="1"/>
    <col min="9986" max="9986" width="8.875" style="1"/>
    <col min="9987" max="9987" width="19.5" style="1" customWidth="1"/>
    <col min="9988" max="9989" width="24.625" style="1" customWidth="1"/>
    <col min="9990" max="10240" width="8.875" style="1"/>
    <col min="10241" max="10241" width="3.125" style="1" customWidth="1"/>
    <col min="10242" max="10242" width="8.875" style="1"/>
    <col min="10243" max="10243" width="19.5" style="1" customWidth="1"/>
    <col min="10244" max="10245" width="24.625" style="1" customWidth="1"/>
    <col min="10246" max="10496" width="8.875" style="1"/>
    <col min="10497" max="10497" width="3.125" style="1" customWidth="1"/>
    <col min="10498" max="10498" width="8.875" style="1"/>
    <col min="10499" max="10499" width="19.5" style="1" customWidth="1"/>
    <col min="10500" max="10501" width="24.625" style="1" customWidth="1"/>
    <col min="10502" max="10752" width="8.875" style="1"/>
    <col min="10753" max="10753" width="3.125" style="1" customWidth="1"/>
    <col min="10754" max="10754" width="8.875" style="1"/>
    <col min="10755" max="10755" width="19.5" style="1" customWidth="1"/>
    <col min="10756" max="10757" width="24.625" style="1" customWidth="1"/>
    <col min="10758" max="11008" width="8.875" style="1"/>
    <col min="11009" max="11009" width="3.125" style="1" customWidth="1"/>
    <col min="11010" max="11010" width="8.875" style="1"/>
    <col min="11011" max="11011" width="19.5" style="1" customWidth="1"/>
    <col min="11012" max="11013" width="24.625" style="1" customWidth="1"/>
    <col min="11014" max="11264" width="8.875" style="1"/>
    <col min="11265" max="11265" width="3.125" style="1" customWidth="1"/>
    <col min="11266" max="11266" width="8.875" style="1"/>
    <col min="11267" max="11267" width="19.5" style="1" customWidth="1"/>
    <col min="11268" max="11269" width="24.625" style="1" customWidth="1"/>
    <col min="11270" max="11520" width="8.875" style="1"/>
    <col min="11521" max="11521" width="3.125" style="1" customWidth="1"/>
    <col min="11522" max="11522" width="8.875" style="1"/>
    <col min="11523" max="11523" width="19.5" style="1" customWidth="1"/>
    <col min="11524" max="11525" width="24.625" style="1" customWidth="1"/>
    <col min="11526" max="11776" width="8.875" style="1"/>
    <col min="11777" max="11777" width="3.125" style="1" customWidth="1"/>
    <col min="11778" max="11778" width="8.875" style="1"/>
    <col min="11779" max="11779" width="19.5" style="1" customWidth="1"/>
    <col min="11780" max="11781" width="24.625" style="1" customWidth="1"/>
    <col min="11782" max="12032" width="8.875" style="1"/>
    <col min="12033" max="12033" width="3.125" style="1" customWidth="1"/>
    <col min="12034" max="12034" width="8.875" style="1"/>
    <col min="12035" max="12035" width="19.5" style="1" customWidth="1"/>
    <col min="12036" max="12037" width="24.625" style="1" customWidth="1"/>
    <col min="12038" max="12288" width="8.875" style="1"/>
    <col min="12289" max="12289" width="3.125" style="1" customWidth="1"/>
    <col min="12290" max="12290" width="8.875" style="1"/>
    <col min="12291" max="12291" width="19.5" style="1" customWidth="1"/>
    <col min="12292" max="12293" width="24.625" style="1" customWidth="1"/>
    <col min="12294" max="12544" width="8.875" style="1"/>
    <col min="12545" max="12545" width="3.125" style="1" customWidth="1"/>
    <col min="12546" max="12546" width="8.875" style="1"/>
    <col min="12547" max="12547" width="19.5" style="1" customWidth="1"/>
    <col min="12548" max="12549" width="24.625" style="1" customWidth="1"/>
    <col min="12550" max="12800" width="8.875" style="1"/>
    <col min="12801" max="12801" width="3.125" style="1" customWidth="1"/>
    <col min="12802" max="12802" width="8.875" style="1"/>
    <col min="12803" max="12803" width="19.5" style="1" customWidth="1"/>
    <col min="12804" max="12805" width="24.625" style="1" customWidth="1"/>
    <col min="12806" max="13056" width="8.875" style="1"/>
    <col min="13057" max="13057" width="3.125" style="1" customWidth="1"/>
    <col min="13058" max="13058" width="8.875" style="1"/>
    <col min="13059" max="13059" width="19.5" style="1" customWidth="1"/>
    <col min="13060" max="13061" width="24.625" style="1" customWidth="1"/>
    <col min="13062" max="13312" width="8.875" style="1"/>
    <col min="13313" max="13313" width="3.125" style="1" customWidth="1"/>
    <col min="13314" max="13314" width="8.875" style="1"/>
    <col min="13315" max="13315" width="19.5" style="1" customWidth="1"/>
    <col min="13316" max="13317" width="24.625" style="1" customWidth="1"/>
    <col min="13318" max="13568" width="8.875" style="1"/>
    <col min="13569" max="13569" width="3.125" style="1" customWidth="1"/>
    <col min="13570" max="13570" width="8.875" style="1"/>
    <col min="13571" max="13571" width="19.5" style="1" customWidth="1"/>
    <col min="13572" max="13573" width="24.625" style="1" customWidth="1"/>
    <col min="13574" max="13824" width="8.875" style="1"/>
    <col min="13825" max="13825" width="3.125" style="1" customWidth="1"/>
    <col min="13826" max="13826" width="8.875" style="1"/>
    <col min="13827" max="13827" width="19.5" style="1" customWidth="1"/>
    <col min="13828" max="13829" width="24.625" style="1" customWidth="1"/>
    <col min="13830" max="14080" width="8.875" style="1"/>
    <col min="14081" max="14081" width="3.125" style="1" customWidth="1"/>
    <col min="14082" max="14082" width="8.875" style="1"/>
    <col min="14083" max="14083" width="19.5" style="1" customWidth="1"/>
    <col min="14084" max="14085" width="24.625" style="1" customWidth="1"/>
    <col min="14086" max="14336" width="8.875" style="1"/>
    <col min="14337" max="14337" width="3.125" style="1" customWidth="1"/>
    <col min="14338" max="14338" width="8.875" style="1"/>
    <col min="14339" max="14339" width="19.5" style="1" customWidth="1"/>
    <col min="14340" max="14341" width="24.625" style="1" customWidth="1"/>
    <col min="14342" max="14592" width="8.875" style="1"/>
    <col min="14593" max="14593" width="3.125" style="1" customWidth="1"/>
    <col min="14594" max="14594" width="8.875" style="1"/>
    <col min="14595" max="14595" width="19.5" style="1" customWidth="1"/>
    <col min="14596" max="14597" width="24.625" style="1" customWidth="1"/>
    <col min="14598" max="14848" width="8.875" style="1"/>
    <col min="14849" max="14849" width="3.125" style="1" customWidth="1"/>
    <col min="14850" max="14850" width="8.875" style="1"/>
    <col min="14851" max="14851" width="19.5" style="1" customWidth="1"/>
    <col min="14852" max="14853" width="24.625" style="1" customWidth="1"/>
    <col min="14854" max="15104" width="8.875" style="1"/>
    <col min="15105" max="15105" width="3.125" style="1" customWidth="1"/>
    <col min="15106" max="15106" width="8.875" style="1"/>
    <col min="15107" max="15107" width="19.5" style="1" customWidth="1"/>
    <col min="15108" max="15109" width="24.625" style="1" customWidth="1"/>
    <col min="15110" max="15360" width="8.875" style="1"/>
    <col min="15361" max="15361" width="3.125" style="1" customWidth="1"/>
    <col min="15362" max="15362" width="8.875" style="1"/>
    <col min="15363" max="15363" width="19.5" style="1" customWidth="1"/>
    <col min="15364" max="15365" width="24.625" style="1" customWidth="1"/>
    <col min="15366" max="15616" width="8.875" style="1"/>
    <col min="15617" max="15617" width="3.125" style="1" customWidth="1"/>
    <col min="15618" max="15618" width="8.875" style="1"/>
    <col min="15619" max="15619" width="19.5" style="1" customWidth="1"/>
    <col min="15620" max="15621" width="24.625" style="1" customWidth="1"/>
    <col min="15622" max="15872" width="8.875" style="1"/>
    <col min="15873" max="15873" width="3.125" style="1" customWidth="1"/>
    <col min="15874" max="15874" width="8.875" style="1"/>
    <col min="15875" max="15875" width="19.5" style="1" customWidth="1"/>
    <col min="15876" max="15877" width="24.625" style="1" customWidth="1"/>
    <col min="15878" max="16128" width="8.875" style="1"/>
    <col min="16129" max="16129" width="3.125" style="1" customWidth="1"/>
    <col min="16130" max="16130" width="8.875" style="1"/>
    <col min="16131" max="16131" width="19.5" style="1" customWidth="1"/>
    <col min="16132" max="16133" width="24.625" style="1" customWidth="1"/>
    <col min="16134" max="16384" width="8.875" style="1"/>
  </cols>
  <sheetData>
    <row r="2" spans="2:6">
      <c r="B2" s="2"/>
      <c r="C2" s="2"/>
      <c r="D2" s="2"/>
      <c r="E2" s="2"/>
      <c r="F2" s="2"/>
    </row>
    <row r="3" spans="2:6" ht="22.5">
      <c r="B3" s="2"/>
      <c r="C3" s="291" t="s">
        <v>322</v>
      </c>
      <c r="D3" s="291"/>
      <c r="E3" s="291"/>
      <c r="F3" s="2"/>
    </row>
    <row r="4" spans="2:6">
      <c r="B4" s="2"/>
      <c r="C4" s="2"/>
      <c r="D4" s="2"/>
      <c r="E4" s="2"/>
      <c r="F4" s="2"/>
    </row>
    <row r="5" spans="2:6" ht="19.5">
      <c r="B5" s="2"/>
      <c r="C5" s="292" t="s">
        <v>58</v>
      </c>
      <c r="D5" s="292"/>
      <c r="E5" s="292"/>
      <c r="F5" s="2"/>
    </row>
    <row r="6" spans="2:6" ht="18.75" customHeight="1">
      <c r="B6" s="2"/>
      <c r="C6" s="3" t="s">
        <v>59</v>
      </c>
      <c r="D6" s="293"/>
      <c r="E6" s="293"/>
      <c r="F6" s="2"/>
    </row>
    <row r="7" spans="2:6" ht="22.5">
      <c r="B7" s="2"/>
      <c r="C7" s="3" t="s">
        <v>60</v>
      </c>
      <c r="D7" s="294"/>
      <c r="E7" s="294"/>
      <c r="F7" s="2"/>
    </row>
    <row r="8" spans="2:6" ht="18.75" customHeight="1">
      <c r="B8" s="2"/>
      <c r="C8" s="3" t="s">
        <v>61</v>
      </c>
      <c r="D8" s="4"/>
      <c r="E8" s="4"/>
      <c r="F8" s="2"/>
    </row>
    <row r="9" spans="2:6" ht="22.5">
      <c r="B9" s="2"/>
      <c r="C9" s="3" t="s">
        <v>62</v>
      </c>
      <c r="D9" s="5"/>
      <c r="E9" s="5"/>
      <c r="F9" s="2"/>
    </row>
    <row r="10" spans="2:6" ht="22.5">
      <c r="B10" s="2"/>
      <c r="C10" s="3" t="s">
        <v>63</v>
      </c>
      <c r="D10" s="295"/>
      <c r="E10" s="296"/>
      <c r="F10" s="2"/>
    </row>
    <row r="11" spans="2:6" ht="22.5">
      <c r="B11" s="2"/>
      <c r="C11" s="3" t="s">
        <v>64</v>
      </c>
      <c r="D11" s="295"/>
      <c r="E11" s="296"/>
      <c r="F11" s="2"/>
    </row>
    <row r="12" spans="2:6" ht="22.5">
      <c r="B12" s="2"/>
      <c r="C12" s="3" t="s">
        <v>65</v>
      </c>
      <c r="D12" s="295"/>
      <c r="E12" s="296"/>
      <c r="F12" s="2"/>
    </row>
    <row r="13" spans="2:6">
      <c r="B13" s="2"/>
      <c r="C13" s="3" t="s">
        <v>66</v>
      </c>
      <c r="D13" s="297"/>
      <c r="E13" s="297"/>
      <c r="F13" s="2"/>
    </row>
    <row r="14" spans="2:6" ht="18.75" customHeight="1">
      <c r="B14" s="2"/>
      <c r="C14" s="3" t="s">
        <v>67</v>
      </c>
      <c r="D14" s="297"/>
      <c r="E14" s="297"/>
      <c r="F14" s="2"/>
    </row>
    <row r="15" spans="2:6" ht="18.75" customHeight="1">
      <c r="B15" s="2"/>
      <c r="C15" s="3" t="s">
        <v>68</v>
      </c>
      <c r="D15" s="298"/>
      <c r="E15" s="299"/>
      <c r="F15" s="2"/>
    </row>
    <row r="16" spans="2:6" ht="18.75" customHeight="1">
      <c r="B16" s="2"/>
      <c r="C16" s="6"/>
      <c r="D16" s="7"/>
      <c r="E16" s="8"/>
      <c r="F16" s="2"/>
    </row>
    <row r="17" spans="2:6" ht="19.5">
      <c r="B17" s="2"/>
      <c r="C17" s="300" t="s">
        <v>69</v>
      </c>
      <c r="D17" s="300"/>
      <c r="E17" s="300"/>
      <c r="F17" s="2"/>
    </row>
    <row r="18" spans="2:6" ht="18.75" customHeight="1">
      <c r="B18" s="2"/>
      <c r="C18" s="3" t="s">
        <v>70</v>
      </c>
      <c r="D18" s="9"/>
      <c r="E18" s="9"/>
      <c r="F18" s="2"/>
    </row>
    <row r="19" spans="2:6" ht="22.5">
      <c r="B19" s="2"/>
      <c r="C19" s="3" t="s">
        <v>71</v>
      </c>
      <c r="D19" s="10"/>
      <c r="E19" s="10"/>
      <c r="F19" s="2"/>
    </row>
    <row r="20" spans="2:6" ht="22.5">
      <c r="B20" s="2"/>
      <c r="C20" s="3" t="s">
        <v>63</v>
      </c>
      <c r="D20" s="287"/>
      <c r="E20" s="288"/>
      <c r="F20" s="2"/>
    </row>
    <row r="21" spans="2:6" ht="22.5">
      <c r="B21" s="2"/>
      <c r="C21" s="3" t="s">
        <v>64</v>
      </c>
      <c r="D21" s="287"/>
      <c r="E21" s="288"/>
      <c r="F21" s="2"/>
    </row>
    <row r="22" spans="2:6" ht="22.5">
      <c r="B22" s="2"/>
      <c r="C22" s="3" t="s">
        <v>65</v>
      </c>
      <c r="D22" s="287"/>
      <c r="E22" s="288"/>
      <c r="F22" s="2"/>
    </row>
    <row r="23" spans="2:6">
      <c r="B23" s="2"/>
      <c r="C23" s="3" t="s">
        <v>72</v>
      </c>
      <c r="D23" s="289"/>
      <c r="E23" s="289"/>
      <c r="F23" s="2"/>
    </row>
    <row r="24" spans="2:6" ht="18.75" customHeight="1">
      <c r="B24" s="2"/>
      <c r="C24" s="3" t="s">
        <v>73</v>
      </c>
      <c r="D24" s="289"/>
      <c r="E24" s="289"/>
      <c r="F24" s="2"/>
    </row>
    <row r="25" spans="2:6" ht="18.75" customHeight="1">
      <c r="B25" s="2"/>
      <c r="C25" s="3" t="s">
        <v>74</v>
      </c>
      <c r="D25" s="290"/>
      <c r="E25" s="289"/>
      <c r="F25" s="2"/>
    </row>
    <row r="26" spans="2:6">
      <c r="B26" s="2"/>
      <c r="C26" s="2"/>
      <c r="D26" s="2"/>
      <c r="E26" s="2"/>
      <c r="F26" s="2"/>
    </row>
    <row r="27" spans="2:6">
      <c r="B27" s="2"/>
      <c r="C27" s="2"/>
      <c r="D27" s="2"/>
      <c r="E27" s="2"/>
      <c r="F27" s="2"/>
    </row>
  </sheetData>
  <sheetProtection password="E3A9" sheet="1" objects="1" scenarios="1"/>
  <mergeCells count="17">
    <mergeCell ref="D20:E20"/>
    <mergeCell ref="C3:E3"/>
    <mergeCell ref="C5:E5"/>
    <mergeCell ref="D6:E6"/>
    <mergeCell ref="D7:E7"/>
    <mergeCell ref="D10:E10"/>
    <mergeCell ref="D11:E11"/>
    <mergeCell ref="D12:E12"/>
    <mergeCell ref="D13:E13"/>
    <mergeCell ref="D14:E14"/>
    <mergeCell ref="D15:E15"/>
    <mergeCell ref="C17:E17"/>
    <mergeCell ref="D21:E21"/>
    <mergeCell ref="D22:E22"/>
    <mergeCell ref="D23:E23"/>
    <mergeCell ref="D24:E24"/>
    <mergeCell ref="D25:E25"/>
  </mergeCells>
  <phoneticPr fontId="1"/>
  <pageMargins left="0.7" right="0.7" top="0.75" bottom="0.75" header="0.3" footer="0.3"/>
  <pageSetup paperSize="9" orientation="portrait" horizontalDpi="4294967293"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N65"/>
  <sheetViews>
    <sheetView view="pageBreakPreview" zoomScale="70" zoomScaleNormal="100" zoomScaleSheetLayoutView="70" workbookViewId="0">
      <selection activeCell="E12" sqref="E12:E13"/>
    </sheetView>
  </sheetViews>
  <sheetFormatPr defaultColWidth="8.875" defaultRowHeight="18.75"/>
  <cols>
    <col min="1" max="1" width="4.375" style="11" customWidth="1"/>
    <col min="2" max="3" width="17" style="11" customWidth="1"/>
    <col min="4" max="4" width="14.375" style="11" customWidth="1"/>
    <col min="5" max="5" width="13" style="11" bestFit="1" customWidth="1"/>
    <col min="6" max="6" width="4.375" style="11" customWidth="1"/>
    <col min="7" max="8" width="17" style="11" customWidth="1"/>
    <col min="9" max="9" width="14.375" style="11" customWidth="1"/>
    <col min="10" max="10" width="13" style="11" bestFit="1" customWidth="1"/>
    <col min="11" max="11" width="5.625" style="11" customWidth="1"/>
    <col min="12" max="12" width="26.875" style="11" bestFit="1" customWidth="1"/>
    <col min="13" max="256" width="8.875" style="11"/>
    <col min="257" max="257" width="4.375" style="11" customWidth="1"/>
    <col min="258" max="259" width="17" style="11" customWidth="1"/>
    <col min="260" max="260" width="14.375" style="11" customWidth="1"/>
    <col min="261" max="261" width="13" style="11" bestFit="1" customWidth="1"/>
    <col min="262" max="262" width="4.375" style="11" customWidth="1"/>
    <col min="263" max="264" width="17" style="11" customWidth="1"/>
    <col min="265" max="265" width="14.375" style="11" customWidth="1"/>
    <col min="266" max="266" width="13" style="11" bestFit="1" customWidth="1"/>
    <col min="267" max="267" width="5.625" style="11" customWidth="1"/>
    <col min="268" max="268" width="26.875" style="11" bestFit="1" customWidth="1"/>
    <col min="269" max="512" width="8.875" style="11"/>
    <col min="513" max="513" width="4.375" style="11" customWidth="1"/>
    <col min="514" max="515" width="17" style="11" customWidth="1"/>
    <col min="516" max="516" width="14.375" style="11" customWidth="1"/>
    <col min="517" max="517" width="13" style="11" bestFit="1" customWidth="1"/>
    <col min="518" max="518" width="4.375" style="11" customWidth="1"/>
    <col min="519" max="520" width="17" style="11" customWidth="1"/>
    <col min="521" max="521" width="14.375" style="11" customWidth="1"/>
    <col min="522" max="522" width="13" style="11" bestFit="1" customWidth="1"/>
    <col min="523" max="523" width="5.625" style="11" customWidth="1"/>
    <col min="524" max="524" width="26.875" style="11" bestFit="1" customWidth="1"/>
    <col min="525" max="768" width="8.875" style="11"/>
    <col min="769" max="769" width="4.375" style="11" customWidth="1"/>
    <col min="770" max="771" width="17" style="11" customWidth="1"/>
    <col min="772" max="772" width="14.375" style="11" customWidth="1"/>
    <col min="773" max="773" width="13" style="11" bestFit="1" customWidth="1"/>
    <col min="774" max="774" width="4.375" style="11" customWidth="1"/>
    <col min="775" max="776" width="17" style="11" customWidth="1"/>
    <col min="777" max="777" width="14.375" style="11" customWidth="1"/>
    <col min="778" max="778" width="13" style="11" bestFit="1" customWidth="1"/>
    <col min="779" max="779" width="5.625" style="11" customWidth="1"/>
    <col min="780" max="780" width="26.875" style="11" bestFit="1" customWidth="1"/>
    <col min="781" max="1024" width="8.875" style="11"/>
    <col min="1025" max="1025" width="4.375" style="11" customWidth="1"/>
    <col min="1026" max="1027" width="17" style="11" customWidth="1"/>
    <col min="1028" max="1028" width="14.375" style="11" customWidth="1"/>
    <col min="1029" max="1029" width="13" style="11" bestFit="1" customWidth="1"/>
    <col min="1030" max="1030" width="4.375" style="11" customWidth="1"/>
    <col min="1031" max="1032" width="17" style="11" customWidth="1"/>
    <col min="1033" max="1033" width="14.375" style="11" customWidth="1"/>
    <col min="1034" max="1034" width="13" style="11" bestFit="1" customWidth="1"/>
    <col min="1035" max="1035" width="5.625" style="11" customWidth="1"/>
    <col min="1036" max="1036" width="26.875" style="11" bestFit="1" customWidth="1"/>
    <col min="1037" max="1280" width="8.875" style="11"/>
    <col min="1281" max="1281" width="4.375" style="11" customWidth="1"/>
    <col min="1282" max="1283" width="17" style="11" customWidth="1"/>
    <col min="1284" max="1284" width="14.375" style="11" customWidth="1"/>
    <col min="1285" max="1285" width="13" style="11" bestFit="1" customWidth="1"/>
    <col min="1286" max="1286" width="4.375" style="11" customWidth="1"/>
    <col min="1287" max="1288" width="17" style="11" customWidth="1"/>
    <col min="1289" max="1289" width="14.375" style="11" customWidth="1"/>
    <col min="1290" max="1290" width="13" style="11" bestFit="1" customWidth="1"/>
    <col min="1291" max="1291" width="5.625" style="11" customWidth="1"/>
    <col min="1292" max="1292" width="26.875" style="11" bestFit="1" customWidth="1"/>
    <col min="1293" max="1536" width="8.875" style="11"/>
    <col min="1537" max="1537" width="4.375" style="11" customWidth="1"/>
    <col min="1538" max="1539" width="17" style="11" customWidth="1"/>
    <col min="1540" max="1540" width="14.375" style="11" customWidth="1"/>
    <col min="1541" max="1541" width="13" style="11" bestFit="1" customWidth="1"/>
    <col min="1542" max="1542" width="4.375" style="11" customWidth="1"/>
    <col min="1543" max="1544" width="17" style="11" customWidth="1"/>
    <col min="1545" max="1545" width="14.375" style="11" customWidth="1"/>
    <col min="1546" max="1546" width="13" style="11" bestFit="1" customWidth="1"/>
    <col min="1547" max="1547" width="5.625" style="11" customWidth="1"/>
    <col min="1548" max="1548" width="26.875" style="11" bestFit="1" customWidth="1"/>
    <col min="1549" max="1792" width="8.875" style="11"/>
    <col min="1793" max="1793" width="4.375" style="11" customWidth="1"/>
    <col min="1794" max="1795" width="17" style="11" customWidth="1"/>
    <col min="1796" max="1796" width="14.375" style="11" customWidth="1"/>
    <col min="1797" max="1797" width="13" style="11" bestFit="1" customWidth="1"/>
    <col min="1798" max="1798" width="4.375" style="11" customWidth="1"/>
    <col min="1799" max="1800" width="17" style="11" customWidth="1"/>
    <col min="1801" max="1801" width="14.375" style="11" customWidth="1"/>
    <col min="1802" max="1802" width="13" style="11" bestFit="1" customWidth="1"/>
    <col min="1803" max="1803" width="5.625" style="11" customWidth="1"/>
    <col min="1804" max="1804" width="26.875" style="11" bestFit="1" customWidth="1"/>
    <col min="1805" max="2048" width="8.875" style="11"/>
    <col min="2049" max="2049" width="4.375" style="11" customWidth="1"/>
    <col min="2050" max="2051" width="17" style="11" customWidth="1"/>
    <col min="2052" max="2052" width="14.375" style="11" customWidth="1"/>
    <col min="2053" max="2053" width="13" style="11" bestFit="1" customWidth="1"/>
    <col min="2054" max="2054" width="4.375" style="11" customWidth="1"/>
    <col min="2055" max="2056" width="17" style="11" customWidth="1"/>
    <col min="2057" max="2057" width="14.375" style="11" customWidth="1"/>
    <col min="2058" max="2058" width="13" style="11" bestFit="1" customWidth="1"/>
    <col min="2059" max="2059" width="5.625" style="11" customWidth="1"/>
    <col min="2060" max="2060" width="26.875" style="11" bestFit="1" customWidth="1"/>
    <col min="2061" max="2304" width="8.875" style="11"/>
    <col min="2305" max="2305" width="4.375" style="11" customWidth="1"/>
    <col min="2306" max="2307" width="17" style="11" customWidth="1"/>
    <col min="2308" max="2308" width="14.375" style="11" customWidth="1"/>
    <col min="2309" max="2309" width="13" style="11" bestFit="1" customWidth="1"/>
    <col min="2310" max="2310" width="4.375" style="11" customWidth="1"/>
    <col min="2311" max="2312" width="17" style="11" customWidth="1"/>
    <col min="2313" max="2313" width="14.375" style="11" customWidth="1"/>
    <col min="2314" max="2314" width="13" style="11" bestFit="1" customWidth="1"/>
    <col min="2315" max="2315" width="5.625" style="11" customWidth="1"/>
    <col min="2316" max="2316" width="26.875" style="11" bestFit="1" customWidth="1"/>
    <col min="2317" max="2560" width="8.875" style="11"/>
    <col min="2561" max="2561" width="4.375" style="11" customWidth="1"/>
    <col min="2562" max="2563" width="17" style="11" customWidth="1"/>
    <col min="2564" max="2564" width="14.375" style="11" customWidth="1"/>
    <col min="2565" max="2565" width="13" style="11" bestFit="1" customWidth="1"/>
    <col min="2566" max="2566" width="4.375" style="11" customWidth="1"/>
    <col min="2567" max="2568" width="17" style="11" customWidth="1"/>
    <col min="2569" max="2569" width="14.375" style="11" customWidth="1"/>
    <col min="2570" max="2570" width="13" style="11" bestFit="1" customWidth="1"/>
    <col min="2571" max="2571" width="5.625" style="11" customWidth="1"/>
    <col min="2572" max="2572" width="26.875" style="11" bestFit="1" customWidth="1"/>
    <col min="2573" max="2816" width="8.875" style="11"/>
    <col min="2817" max="2817" width="4.375" style="11" customWidth="1"/>
    <col min="2818" max="2819" width="17" style="11" customWidth="1"/>
    <col min="2820" max="2820" width="14.375" style="11" customWidth="1"/>
    <col min="2821" max="2821" width="13" style="11" bestFit="1" customWidth="1"/>
    <col min="2822" max="2822" width="4.375" style="11" customWidth="1"/>
    <col min="2823" max="2824" width="17" style="11" customWidth="1"/>
    <col min="2825" max="2825" width="14.375" style="11" customWidth="1"/>
    <col min="2826" max="2826" width="13" style="11" bestFit="1" customWidth="1"/>
    <col min="2827" max="2827" width="5.625" style="11" customWidth="1"/>
    <col min="2828" max="2828" width="26.875" style="11" bestFit="1" customWidth="1"/>
    <col min="2829" max="3072" width="8.875" style="11"/>
    <col min="3073" max="3073" width="4.375" style="11" customWidth="1"/>
    <col min="3074" max="3075" width="17" style="11" customWidth="1"/>
    <col min="3076" max="3076" width="14.375" style="11" customWidth="1"/>
    <col min="3077" max="3077" width="13" style="11" bestFit="1" customWidth="1"/>
    <col min="3078" max="3078" width="4.375" style="11" customWidth="1"/>
    <col min="3079" max="3080" width="17" style="11" customWidth="1"/>
    <col min="3081" max="3081" width="14.375" style="11" customWidth="1"/>
    <col min="3082" max="3082" width="13" style="11" bestFit="1" customWidth="1"/>
    <col min="3083" max="3083" width="5.625" style="11" customWidth="1"/>
    <col min="3084" max="3084" width="26.875" style="11" bestFit="1" customWidth="1"/>
    <col min="3085" max="3328" width="8.875" style="11"/>
    <col min="3329" max="3329" width="4.375" style="11" customWidth="1"/>
    <col min="3330" max="3331" width="17" style="11" customWidth="1"/>
    <col min="3332" max="3332" width="14.375" style="11" customWidth="1"/>
    <col min="3333" max="3333" width="13" style="11" bestFit="1" customWidth="1"/>
    <col min="3334" max="3334" width="4.375" style="11" customWidth="1"/>
    <col min="3335" max="3336" width="17" style="11" customWidth="1"/>
    <col min="3337" max="3337" width="14.375" style="11" customWidth="1"/>
    <col min="3338" max="3338" width="13" style="11" bestFit="1" customWidth="1"/>
    <col min="3339" max="3339" width="5.625" style="11" customWidth="1"/>
    <col min="3340" max="3340" width="26.875" style="11" bestFit="1" customWidth="1"/>
    <col min="3341" max="3584" width="8.875" style="11"/>
    <col min="3585" max="3585" width="4.375" style="11" customWidth="1"/>
    <col min="3586" max="3587" width="17" style="11" customWidth="1"/>
    <col min="3588" max="3588" width="14.375" style="11" customWidth="1"/>
    <col min="3589" max="3589" width="13" style="11" bestFit="1" customWidth="1"/>
    <col min="3590" max="3590" width="4.375" style="11" customWidth="1"/>
    <col min="3591" max="3592" width="17" style="11" customWidth="1"/>
    <col min="3593" max="3593" width="14.375" style="11" customWidth="1"/>
    <col min="3594" max="3594" width="13" style="11" bestFit="1" customWidth="1"/>
    <col min="3595" max="3595" width="5.625" style="11" customWidth="1"/>
    <col min="3596" max="3596" width="26.875" style="11" bestFit="1" customWidth="1"/>
    <col min="3597" max="3840" width="8.875" style="11"/>
    <col min="3841" max="3841" width="4.375" style="11" customWidth="1"/>
    <col min="3842" max="3843" width="17" style="11" customWidth="1"/>
    <col min="3844" max="3844" width="14.375" style="11" customWidth="1"/>
    <col min="3845" max="3845" width="13" style="11" bestFit="1" customWidth="1"/>
    <col min="3846" max="3846" width="4.375" style="11" customWidth="1"/>
    <col min="3847" max="3848" width="17" style="11" customWidth="1"/>
    <col min="3849" max="3849" width="14.375" style="11" customWidth="1"/>
    <col min="3850" max="3850" width="13" style="11" bestFit="1" customWidth="1"/>
    <col min="3851" max="3851" width="5.625" style="11" customWidth="1"/>
    <col min="3852" max="3852" width="26.875" style="11" bestFit="1" customWidth="1"/>
    <col min="3853" max="4096" width="8.875" style="11"/>
    <col min="4097" max="4097" width="4.375" style="11" customWidth="1"/>
    <col min="4098" max="4099" width="17" style="11" customWidth="1"/>
    <col min="4100" max="4100" width="14.375" style="11" customWidth="1"/>
    <col min="4101" max="4101" width="13" style="11" bestFit="1" customWidth="1"/>
    <col min="4102" max="4102" width="4.375" style="11" customWidth="1"/>
    <col min="4103" max="4104" width="17" style="11" customWidth="1"/>
    <col min="4105" max="4105" width="14.375" style="11" customWidth="1"/>
    <col min="4106" max="4106" width="13" style="11" bestFit="1" customWidth="1"/>
    <col min="4107" max="4107" width="5.625" style="11" customWidth="1"/>
    <col min="4108" max="4108" width="26.875" style="11" bestFit="1" customWidth="1"/>
    <col min="4109" max="4352" width="8.875" style="11"/>
    <col min="4353" max="4353" width="4.375" style="11" customWidth="1"/>
    <col min="4354" max="4355" width="17" style="11" customWidth="1"/>
    <col min="4356" max="4356" width="14.375" style="11" customWidth="1"/>
    <col min="4357" max="4357" width="13" style="11" bestFit="1" customWidth="1"/>
    <col min="4358" max="4358" width="4.375" style="11" customWidth="1"/>
    <col min="4359" max="4360" width="17" style="11" customWidth="1"/>
    <col min="4361" max="4361" width="14.375" style="11" customWidth="1"/>
    <col min="4362" max="4362" width="13" style="11" bestFit="1" customWidth="1"/>
    <col min="4363" max="4363" width="5.625" style="11" customWidth="1"/>
    <col min="4364" max="4364" width="26.875" style="11" bestFit="1" customWidth="1"/>
    <col min="4365" max="4608" width="8.875" style="11"/>
    <col min="4609" max="4609" width="4.375" style="11" customWidth="1"/>
    <col min="4610" max="4611" width="17" style="11" customWidth="1"/>
    <col min="4612" max="4612" width="14.375" style="11" customWidth="1"/>
    <col min="4613" max="4613" width="13" style="11" bestFit="1" customWidth="1"/>
    <col min="4614" max="4614" width="4.375" style="11" customWidth="1"/>
    <col min="4615" max="4616" width="17" style="11" customWidth="1"/>
    <col min="4617" max="4617" width="14.375" style="11" customWidth="1"/>
    <col min="4618" max="4618" width="13" style="11" bestFit="1" customWidth="1"/>
    <col min="4619" max="4619" width="5.625" style="11" customWidth="1"/>
    <col min="4620" max="4620" width="26.875" style="11" bestFit="1" customWidth="1"/>
    <col min="4621" max="4864" width="8.875" style="11"/>
    <col min="4865" max="4865" width="4.375" style="11" customWidth="1"/>
    <col min="4866" max="4867" width="17" style="11" customWidth="1"/>
    <col min="4868" max="4868" width="14.375" style="11" customWidth="1"/>
    <col min="4869" max="4869" width="13" style="11" bestFit="1" customWidth="1"/>
    <col min="4870" max="4870" width="4.375" style="11" customWidth="1"/>
    <col min="4871" max="4872" width="17" style="11" customWidth="1"/>
    <col min="4873" max="4873" width="14.375" style="11" customWidth="1"/>
    <col min="4874" max="4874" width="13" style="11" bestFit="1" customWidth="1"/>
    <col min="4875" max="4875" width="5.625" style="11" customWidth="1"/>
    <col min="4876" max="4876" width="26.875" style="11" bestFit="1" customWidth="1"/>
    <col min="4877" max="5120" width="8.875" style="11"/>
    <col min="5121" max="5121" width="4.375" style="11" customWidth="1"/>
    <col min="5122" max="5123" width="17" style="11" customWidth="1"/>
    <col min="5124" max="5124" width="14.375" style="11" customWidth="1"/>
    <col min="5125" max="5125" width="13" style="11" bestFit="1" customWidth="1"/>
    <col min="5126" max="5126" width="4.375" style="11" customWidth="1"/>
    <col min="5127" max="5128" width="17" style="11" customWidth="1"/>
    <col min="5129" max="5129" width="14.375" style="11" customWidth="1"/>
    <col min="5130" max="5130" width="13" style="11" bestFit="1" customWidth="1"/>
    <col min="5131" max="5131" width="5.625" style="11" customWidth="1"/>
    <col min="5132" max="5132" width="26.875" style="11" bestFit="1" customWidth="1"/>
    <col min="5133" max="5376" width="8.875" style="11"/>
    <col min="5377" max="5377" width="4.375" style="11" customWidth="1"/>
    <col min="5378" max="5379" width="17" style="11" customWidth="1"/>
    <col min="5380" max="5380" width="14.375" style="11" customWidth="1"/>
    <col min="5381" max="5381" width="13" style="11" bestFit="1" customWidth="1"/>
    <col min="5382" max="5382" width="4.375" style="11" customWidth="1"/>
    <col min="5383" max="5384" width="17" style="11" customWidth="1"/>
    <col min="5385" max="5385" width="14.375" style="11" customWidth="1"/>
    <col min="5386" max="5386" width="13" style="11" bestFit="1" customWidth="1"/>
    <col min="5387" max="5387" width="5.625" style="11" customWidth="1"/>
    <col min="5388" max="5388" width="26.875" style="11" bestFit="1" customWidth="1"/>
    <col min="5389" max="5632" width="8.875" style="11"/>
    <col min="5633" max="5633" width="4.375" style="11" customWidth="1"/>
    <col min="5634" max="5635" width="17" style="11" customWidth="1"/>
    <col min="5636" max="5636" width="14.375" style="11" customWidth="1"/>
    <col min="5637" max="5637" width="13" style="11" bestFit="1" customWidth="1"/>
    <col min="5638" max="5638" width="4.375" style="11" customWidth="1"/>
    <col min="5639" max="5640" width="17" style="11" customWidth="1"/>
    <col min="5641" max="5641" width="14.375" style="11" customWidth="1"/>
    <col min="5642" max="5642" width="13" style="11" bestFit="1" customWidth="1"/>
    <col min="5643" max="5643" width="5.625" style="11" customWidth="1"/>
    <col min="5644" max="5644" width="26.875" style="11" bestFit="1" customWidth="1"/>
    <col min="5645" max="5888" width="8.875" style="11"/>
    <col min="5889" max="5889" width="4.375" style="11" customWidth="1"/>
    <col min="5890" max="5891" width="17" style="11" customWidth="1"/>
    <col min="5892" max="5892" width="14.375" style="11" customWidth="1"/>
    <col min="5893" max="5893" width="13" style="11" bestFit="1" customWidth="1"/>
    <col min="5894" max="5894" width="4.375" style="11" customWidth="1"/>
    <col min="5895" max="5896" width="17" style="11" customWidth="1"/>
    <col min="5897" max="5897" width="14.375" style="11" customWidth="1"/>
    <col min="5898" max="5898" width="13" style="11" bestFit="1" customWidth="1"/>
    <col min="5899" max="5899" width="5.625" style="11" customWidth="1"/>
    <col min="5900" max="5900" width="26.875" style="11" bestFit="1" customWidth="1"/>
    <col min="5901" max="6144" width="8.875" style="11"/>
    <col min="6145" max="6145" width="4.375" style="11" customWidth="1"/>
    <col min="6146" max="6147" width="17" style="11" customWidth="1"/>
    <col min="6148" max="6148" width="14.375" style="11" customWidth="1"/>
    <col min="6149" max="6149" width="13" style="11" bestFit="1" customWidth="1"/>
    <col min="6150" max="6150" width="4.375" style="11" customWidth="1"/>
    <col min="6151" max="6152" width="17" style="11" customWidth="1"/>
    <col min="6153" max="6153" width="14.375" style="11" customWidth="1"/>
    <col min="6154" max="6154" width="13" style="11" bestFit="1" customWidth="1"/>
    <col min="6155" max="6155" width="5.625" style="11" customWidth="1"/>
    <col min="6156" max="6156" width="26.875" style="11" bestFit="1" customWidth="1"/>
    <col min="6157" max="6400" width="8.875" style="11"/>
    <col min="6401" max="6401" width="4.375" style="11" customWidth="1"/>
    <col min="6402" max="6403" width="17" style="11" customWidth="1"/>
    <col min="6404" max="6404" width="14.375" style="11" customWidth="1"/>
    <col min="6405" max="6405" width="13" style="11" bestFit="1" customWidth="1"/>
    <col min="6406" max="6406" width="4.375" style="11" customWidth="1"/>
    <col min="6407" max="6408" width="17" style="11" customWidth="1"/>
    <col min="6409" max="6409" width="14.375" style="11" customWidth="1"/>
    <col min="6410" max="6410" width="13" style="11" bestFit="1" customWidth="1"/>
    <col min="6411" max="6411" width="5.625" style="11" customWidth="1"/>
    <col min="6412" max="6412" width="26.875" style="11" bestFit="1" customWidth="1"/>
    <col min="6413" max="6656" width="8.875" style="11"/>
    <col min="6657" max="6657" width="4.375" style="11" customWidth="1"/>
    <col min="6658" max="6659" width="17" style="11" customWidth="1"/>
    <col min="6660" max="6660" width="14.375" style="11" customWidth="1"/>
    <col min="6661" max="6661" width="13" style="11" bestFit="1" customWidth="1"/>
    <col min="6662" max="6662" width="4.375" style="11" customWidth="1"/>
    <col min="6663" max="6664" width="17" style="11" customWidth="1"/>
    <col min="6665" max="6665" width="14.375" style="11" customWidth="1"/>
    <col min="6666" max="6666" width="13" style="11" bestFit="1" customWidth="1"/>
    <col min="6667" max="6667" width="5.625" style="11" customWidth="1"/>
    <col min="6668" max="6668" width="26.875" style="11" bestFit="1" customWidth="1"/>
    <col min="6669" max="6912" width="8.875" style="11"/>
    <col min="6913" max="6913" width="4.375" style="11" customWidth="1"/>
    <col min="6914" max="6915" width="17" style="11" customWidth="1"/>
    <col min="6916" max="6916" width="14.375" style="11" customWidth="1"/>
    <col min="6917" max="6917" width="13" style="11" bestFit="1" customWidth="1"/>
    <col min="6918" max="6918" width="4.375" style="11" customWidth="1"/>
    <col min="6919" max="6920" width="17" style="11" customWidth="1"/>
    <col min="6921" max="6921" width="14.375" style="11" customWidth="1"/>
    <col min="6922" max="6922" width="13" style="11" bestFit="1" customWidth="1"/>
    <col min="6923" max="6923" width="5.625" style="11" customWidth="1"/>
    <col min="6924" max="6924" width="26.875" style="11" bestFit="1" customWidth="1"/>
    <col min="6925" max="7168" width="8.875" style="11"/>
    <col min="7169" max="7169" width="4.375" style="11" customWidth="1"/>
    <col min="7170" max="7171" width="17" style="11" customWidth="1"/>
    <col min="7172" max="7172" width="14.375" style="11" customWidth="1"/>
    <col min="7173" max="7173" width="13" style="11" bestFit="1" customWidth="1"/>
    <col min="7174" max="7174" width="4.375" style="11" customWidth="1"/>
    <col min="7175" max="7176" width="17" style="11" customWidth="1"/>
    <col min="7177" max="7177" width="14.375" style="11" customWidth="1"/>
    <col min="7178" max="7178" width="13" style="11" bestFit="1" customWidth="1"/>
    <col min="7179" max="7179" width="5.625" style="11" customWidth="1"/>
    <col min="7180" max="7180" width="26.875" style="11" bestFit="1" customWidth="1"/>
    <col min="7181" max="7424" width="8.875" style="11"/>
    <col min="7425" max="7425" width="4.375" style="11" customWidth="1"/>
    <col min="7426" max="7427" width="17" style="11" customWidth="1"/>
    <col min="7428" max="7428" width="14.375" style="11" customWidth="1"/>
    <col min="7429" max="7429" width="13" style="11" bestFit="1" customWidth="1"/>
    <col min="7430" max="7430" width="4.375" style="11" customWidth="1"/>
    <col min="7431" max="7432" width="17" style="11" customWidth="1"/>
    <col min="7433" max="7433" width="14.375" style="11" customWidth="1"/>
    <col min="7434" max="7434" width="13" style="11" bestFit="1" customWidth="1"/>
    <col min="7435" max="7435" width="5.625" style="11" customWidth="1"/>
    <col min="7436" max="7436" width="26.875" style="11" bestFit="1" customWidth="1"/>
    <col min="7437" max="7680" width="8.875" style="11"/>
    <col min="7681" max="7681" width="4.375" style="11" customWidth="1"/>
    <col min="7682" max="7683" width="17" style="11" customWidth="1"/>
    <col min="7684" max="7684" width="14.375" style="11" customWidth="1"/>
    <col min="7685" max="7685" width="13" style="11" bestFit="1" customWidth="1"/>
    <col min="7686" max="7686" width="4.375" style="11" customWidth="1"/>
    <col min="7687" max="7688" width="17" style="11" customWidth="1"/>
    <col min="7689" max="7689" width="14.375" style="11" customWidth="1"/>
    <col min="7690" max="7690" width="13" style="11" bestFit="1" customWidth="1"/>
    <col min="7691" max="7691" width="5.625" style="11" customWidth="1"/>
    <col min="7692" max="7692" width="26.875" style="11" bestFit="1" customWidth="1"/>
    <col min="7693" max="7936" width="8.875" style="11"/>
    <col min="7937" max="7937" width="4.375" style="11" customWidth="1"/>
    <col min="7938" max="7939" width="17" style="11" customWidth="1"/>
    <col min="7940" max="7940" width="14.375" style="11" customWidth="1"/>
    <col min="7941" max="7941" width="13" style="11" bestFit="1" customWidth="1"/>
    <col min="7942" max="7942" width="4.375" style="11" customWidth="1"/>
    <col min="7943" max="7944" width="17" style="11" customWidth="1"/>
    <col min="7945" max="7945" width="14.375" style="11" customWidth="1"/>
    <col min="7946" max="7946" width="13" style="11" bestFit="1" customWidth="1"/>
    <col min="7947" max="7947" width="5.625" style="11" customWidth="1"/>
    <col min="7948" max="7948" width="26.875" style="11" bestFit="1" customWidth="1"/>
    <col min="7949" max="8192" width="8.875" style="11"/>
    <col min="8193" max="8193" width="4.375" style="11" customWidth="1"/>
    <col min="8194" max="8195" width="17" style="11" customWidth="1"/>
    <col min="8196" max="8196" width="14.375" style="11" customWidth="1"/>
    <col min="8197" max="8197" width="13" style="11" bestFit="1" customWidth="1"/>
    <col min="8198" max="8198" width="4.375" style="11" customWidth="1"/>
    <col min="8199" max="8200" width="17" style="11" customWidth="1"/>
    <col min="8201" max="8201" width="14.375" style="11" customWidth="1"/>
    <col min="8202" max="8202" width="13" style="11" bestFit="1" customWidth="1"/>
    <col min="8203" max="8203" width="5.625" style="11" customWidth="1"/>
    <col min="8204" max="8204" width="26.875" style="11" bestFit="1" customWidth="1"/>
    <col min="8205" max="8448" width="8.875" style="11"/>
    <col min="8449" max="8449" width="4.375" style="11" customWidth="1"/>
    <col min="8450" max="8451" width="17" style="11" customWidth="1"/>
    <col min="8452" max="8452" width="14.375" style="11" customWidth="1"/>
    <col min="8453" max="8453" width="13" style="11" bestFit="1" customWidth="1"/>
    <col min="8454" max="8454" width="4.375" style="11" customWidth="1"/>
    <col min="8455" max="8456" width="17" style="11" customWidth="1"/>
    <col min="8457" max="8457" width="14.375" style="11" customWidth="1"/>
    <col min="8458" max="8458" width="13" style="11" bestFit="1" customWidth="1"/>
    <col min="8459" max="8459" width="5.625" style="11" customWidth="1"/>
    <col min="8460" max="8460" width="26.875" style="11" bestFit="1" customWidth="1"/>
    <col min="8461" max="8704" width="8.875" style="11"/>
    <col min="8705" max="8705" width="4.375" style="11" customWidth="1"/>
    <col min="8706" max="8707" width="17" style="11" customWidth="1"/>
    <col min="8708" max="8708" width="14.375" style="11" customWidth="1"/>
    <col min="8709" max="8709" width="13" style="11" bestFit="1" customWidth="1"/>
    <col min="8710" max="8710" width="4.375" style="11" customWidth="1"/>
    <col min="8711" max="8712" width="17" style="11" customWidth="1"/>
    <col min="8713" max="8713" width="14.375" style="11" customWidth="1"/>
    <col min="8714" max="8714" width="13" style="11" bestFit="1" customWidth="1"/>
    <col min="8715" max="8715" width="5.625" style="11" customWidth="1"/>
    <col min="8716" max="8716" width="26.875" style="11" bestFit="1" customWidth="1"/>
    <col min="8717" max="8960" width="8.875" style="11"/>
    <col min="8961" max="8961" width="4.375" style="11" customWidth="1"/>
    <col min="8962" max="8963" width="17" style="11" customWidth="1"/>
    <col min="8964" max="8964" width="14.375" style="11" customWidth="1"/>
    <col min="8965" max="8965" width="13" style="11" bestFit="1" customWidth="1"/>
    <col min="8966" max="8966" width="4.375" style="11" customWidth="1"/>
    <col min="8967" max="8968" width="17" style="11" customWidth="1"/>
    <col min="8969" max="8969" width="14.375" style="11" customWidth="1"/>
    <col min="8970" max="8970" width="13" style="11" bestFit="1" customWidth="1"/>
    <col min="8971" max="8971" width="5.625" style="11" customWidth="1"/>
    <col min="8972" max="8972" width="26.875" style="11" bestFit="1" customWidth="1"/>
    <col min="8973" max="9216" width="8.875" style="11"/>
    <col min="9217" max="9217" width="4.375" style="11" customWidth="1"/>
    <col min="9218" max="9219" width="17" style="11" customWidth="1"/>
    <col min="9220" max="9220" width="14.375" style="11" customWidth="1"/>
    <col min="9221" max="9221" width="13" style="11" bestFit="1" customWidth="1"/>
    <col min="9222" max="9222" width="4.375" style="11" customWidth="1"/>
    <col min="9223" max="9224" width="17" style="11" customWidth="1"/>
    <col min="9225" max="9225" width="14.375" style="11" customWidth="1"/>
    <col min="9226" max="9226" width="13" style="11" bestFit="1" customWidth="1"/>
    <col min="9227" max="9227" width="5.625" style="11" customWidth="1"/>
    <col min="9228" max="9228" width="26.875" style="11" bestFit="1" customWidth="1"/>
    <col min="9229" max="9472" width="8.875" style="11"/>
    <col min="9473" max="9473" width="4.375" style="11" customWidth="1"/>
    <col min="9474" max="9475" width="17" style="11" customWidth="1"/>
    <col min="9476" max="9476" width="14.375" style="11" customWidth="1"/>
    <col min="9477" max="9477" width="13" style="11" bestFit="1" customWidth="1"/>
    <col min="9478" max="9478" width="4.375" style="11" customWidth="1"/>
    <col min="9479" max="9480" width="17" style="11" customWidth="1"/>
    <col min="9481" max="9481" width="14.375" style="11" customWidth="1"/>
    <col min="9482" max="9482" width="13" style="11" bestFit="1" customWidth="1"/>
    <col min="9483" max="9483" width="5.625" style="11" customWidth="1"/>
    <col min="9484" max="9484" width="26.875" style="11" bestFit="1" customWidth="1"/>
    <col min="9485" max="9728" width="8.875" style="11"/>
    <col min="9729" max="9729" width="4.375" style="11" customWidth="1"/>
    <col min="9730" max="9731" width="17" style="11" customWidth="1"/>
    <col min="9732" max="9732" width="14.375" style="11" customWidth="1"/>
    <col min="9733" max="9733" width="13" style="11" bestFit="1" customWidth="1"/>
    <col min="9734" max="9734" width="4.375" style="11" customWidth="1"/>
    <col min="9735" max="9736" width="17" style="11" customWidth="1"/>
    <col min="9737" max="9737" width="14.375" style="11" customWidth="1"/>
    <col min="9738" max="9738" width="13" style="11" bestFit="1" customWidth="1"/>
    <col min="9739" max="9739" width="5.625" style="11" customWidth="1"/>
    <col min="9740" max="9740" width="26.875" style="11" bestFit="1" customWidth="1"/>
    <col min="9741" max="9984" width="8.875" style="11"/>
    <col min="9985" max="9985" width="4.375" style="11" customWidth="1"/>
    <col min="9986" max="9987" width="17" style="11" customWidth="1"/>
    <col min="9988" max="9988" width="14.375" style="11" customWidth="1"/>
    <col min="9989" max="9989" width="13" style="11" bestFit="1" customWidth="1"/>
    <col min="9990" max="9990" width="4.375" style="11" customWidth="1"/>
    <col min="9991" max="9992" width="17" style="11" customWidth="1"/>
    <col min="9993" max="9993" width="14.375" style="11" customWidth="1"/>
    <col min="9994" max="9994" width="13" style="11" bestFit="1" customWidth="1"/>
    <col min="9995" max="9995" width="5.625" style="11" customWidth="1"/>
    <col min="9996" max="9996" width="26.875" style="11" bestFit="1" customWidth="1"/>
    <col min="9997" max="10240" width="8.875" style="11"/>
    <col min="10241" max="10241" width="4.375" style="11" customWidth="1"/>
    <col min="10242" max="10243" width="17" style="11" customWidth="1"/>
    <col min="10244" max="10244" width="14.375" style="11" customWidth="1"/>
    <col min="10245" max="10245" width="13" style="11" bestFit="1" customWidth="1"/>
    <col min="10246" max="10246" width="4.375" style="11" customWidth="1"/>
    <col min="10247" max="10248" width="17" style="11" customWidth="1"/>
    <col min="10249" max="10249" width="14.375" style="11" customWidth="1"/>
    <col min="10250" max="10250" width="13" style="11" bestFit="1" customWidth="1"/>
    <col min="10251" max="10251" width="5.625" style="11" customWidth="1"/>
    <col min="10252" max="10252" width="26.875" style="11" bestFit="1" customWidth="1"/>
    <col min="10253" max="10496" width="8.875" style="11"/>
    <col min="10497" max="10497" width="4.375" style="11" customWidth="1"/>
    <col min="10498" max="10499" width="17" style="11" customWidth="1"/>
    <col min="10500" max="10500" width="14.375" style="11" customWidth="1"/>
    <col min="10501" max="10501" width="13" style="11" bestFit="1" customWidth="1"/>
    <col min="10502" max="10502" width="4.375" style="11" customWidth="1"/>
    <col min="10503" max="10504" width="17" style="11" customWidth="1"/>
    <col min="10505" max="10505" width="14.375" style="11" customWidth="1"/>
    <col min="10506" max="10506" width="13" style="11" bestFit="1" customWidth="1"/>
    <col min="10507" max="10507" width="5.625" style="11" customWidth="1"/>
    <col min="10508" max="10508" width="26.875" style="11" bestFit="1" customWidth="1"/>
    <col min="10509" max="10752" width="8.875" style="11"/>
    <col min="10753" max="10753" width="4.375" style="11" customWidth="1"/>
    <col min="10754" max="10755" width="17" style="11" customWidth="1"/>
    <col min="10756" max="10756" width="14.375" style="11" customWidth="1"/>
    <col min="10757" max="10757" width="13" style="11" bestFit="1" customWidth="1"/>
    <col min="10758" max="10758" width="4.375" style="11" customWidth="1"/>
    <col min="10759" max="10760" width="17" style="11" customWidth="1"/>
    <col min="10761" max="10761" width="14.375" style="11" customWidth="1"/>
    <col min="10762" max="10762" width="13" style="11" bestFit="1" customWidth="1"/>
    <col min="10763" max="10763" width="5.625" style="11" customWidth="1"/>
    <col min="10764" max="10764" width="26.875" style="11" bestFit="1" customWidth="1"/>
    <col min="10765" max="11008" width="8.875" style="11"/>
    <col min="11009" max="11009" width="4.375" style="11" customWidth="1"/>
    <col min="11010" max="11011" width="17" style="11" customWidth="1"/>
    <col min="11012" max="11012" width="14.375" style="11" customWidth="1"/>
    <col min="11013" max="11013" width="13" style="11" bestFit="1" customWidth="1"/>
    <col min="11014" max="11014" width="4.375" style="11" customWidth="1"/>
    <col min="11015" max="11016" width="17" style="11" customWidth="1"/>
    <col min="11017" max="11017" width="14.375" style="11" customWidth="1"/>
    <col min="11018" max="11018" width="13" style="11" bestFit="1" customWidth="1"/>
    <col min="11019" max="11019" width="5.625" style="11" customWidth="1"/>
    <col min="11020" max="11020" width="26.875" style="11" bestFit="1" customWidth="1"/>
    <col min="11021" max="11264" width="8.875" style="11"/>
    <col min="11265" max="11265" width="4.375" style="11" customWidth="1"/>
    <col min="11266" max="11267" width="17" style="11" customWidth="1"/>
    <col min="11268" max="11268" width="14.375" style="11" customWidth="1"/>
    <col min="11269" max="11269" width="13" style="11" bestFit="1" customWidth="1"/>
    <col min="11270" max="11270" width="4.375" style="11" customWidth="1"/>
    <col min="11271" max="11272" width="17" style="11" customWidth="1"/>
    <col min="11273" max="11273" width="14.375" style="11" customWidth="1"/>
    <col min="11274" max="11274" width="13" style="11" bestFit="1" customWidth="1"/>
    <col min="11275" max="11275" width="5.625" style="11" customWidth="1"/>
    <col min="11276" max="11276" width="26.875" style="11" bestFit="1" customWidth="1"/>
    <col min="11277" max="11520" width="8.875" style="11"/>
    <col min="11521" max="11521" width="4.375" style="11" customWidth="1"/>
    <col min="11522" max="11523" width="17" style="11" customWidth="1"/>
    <col min="11524" max="11524" width="14.375" style="11" customWidth="1"/>
    <col min="11525" max="11525" width="13" style="11" bestFit="1" customWidth="1"/>
    <col min="11526" max="11526" width="4.375" style="11" customWidth="1"/>
    <col min="11527" max="11528" width="17" style="11" customWidth="1"/>
    <col min="11529" max="11529" width="14.375" style="11" customWidth="1"/>
    <col min="11530" max="11530" width="13" style="11" bestFit="1" customWidth="1"/>
    <col min="11531" max="11531" width="5.625" style="11" customWidth="1"/>
    <col min="11532" max="11532" width="26.875" style="11" bestFit="1" customWidth="1"/>
    <col min="11533" max="11776" width="8.875" style="11"/>
    <col min="11777" max="11777" width="4.375" style="11" customWidth="1"/>
    <col min="11778" max="11779" width="17" style="11" customWidth="1"/>
    <col min="11780" max="11780" width="14.375" style="11" customWidth="1"/>
    <col min="11781" max="11781" width="13" style="11" bestFit="1" customWidth="1"/>
    <col min="11782" max="11782" width="4.375" style="11" customWidth="1"/>
    <col min="11783" max="11784" width="17" style="11" customWidth="1"/>
    <col min="11785" max="11785" width="14.375" style="11" customWidth="1"/>
    <col min="11786" max="11786" width="13" style="11" bestFit="1" customWidth="1"/>
    <col min="11787" max="11787" width="5.625" style="11" customWidth="1"/>
    <col min="11788" max="11788" width="26.875" style="11" bestFit="1" customWidth="1"/>
    <col min="11789" max="12032" width="8.875" style="11"/>
    <col min="12033" max="12033" width="4.375" style="11" customWidth="1"/>
    <col min="12034" max="12035" width="17" style="11" customWidth="1"/>
    <col min="12036" max="12036" width="14.375" style="11" customWidth="1"/>
    <col min="12037" max="12037" width="13" style="11" bestFit="1" customWidth="1"/>
    <col min="12038" max="12038" width="4.375" style="11" customWidth="1"/>
    <col min="12039" max="12040" width="17" style="11" customWidth="1"/>
    <col min="12041" max="12041" width="14.375" style="11" customWidth="1"/>
    <col min="12042" max="12042" width="13" style="11" bestFit="1" customWidth="1"/>
    <col min="12043" max="12043" width="5.625" style="11" customWidth="1"/>
    <col min="12044" max="12044" width="26.875" style="11" bestFit="1" customWidth="1"/>
    <col min="12045" max="12288" width="8.875" style="11"/>
    <col min="12289" max="12289" width="4.375" style="11" customWidth="1"/>
    <col min="12290" max="12291" width="17" style="11" customWidth="1"/>
    <col min="12292" max="12292" width="14.375" style="11" customWidth="1"/>
    <col min="12293" max="12293" width="13" style="11" bestFit="1" customWidth="1"/>
    <col min="12294" max="12294" width="4.375" style="11" customWidth="1"/>
    <col min="12295" max="12296" width="17" style="11" customWidth="1"/>
    <col min="12297" max="12297" width="14.375" style="11" customWidth="1"/>
    <col min="12298" max="12298" width="13" style="11" bestFit="1" customWidth="1"/>
    <col min="12299" max="12299" width="5.625" style="11" customWidth="1"/>
    <col min="12300" max="12300" width="26.875" style="11" bestFit="1" customWidth="1"/>
    <col min="12301" max="12544" width="8.875" style="11"/>
    <col min="12545" max="12545" width="4.375" style="11" customWidth="1"/>
    <col min="12546" max="12547" width="17" style="11" customWidth="1"/>
    <col min="12548" max="12548" width="14.375" style="11" customWidth="1"/>
    <col min="12549" max="12549" width="13" style="11" bestFit="1" customWidth="1"/>
    <col min="12550" max="12550" width="4.375" style="11" customWidth="1"/>
    <col min="12551" max="12552" width="17" style="11" customWidth="1"/>
    <col min="12553" max="12553" width="14.375" style="11" customWidth="1"/>
    <col min="12554" max="12554" width="13" style="11" bestFit="1" customWidth="1"/>
    <col min="12555" max="12555" width="5.625" style="11" customWidth="1"/>
    <col min="12556" max="12556" width="26.875" style="11" bestFit="1" customWidth="1"/>
    <col min="12557" max="12800" width="8.875" style="11"/>
    <col min="12801" max="12801" width="4.375" style="11" customWidth="1"/>
    <col min="12802" max="12803" width="17" style="11" customWidth="1"/>
    <col min="12804" max="12804" width="14.375" style="11" customWidth="1"/>
    <col min="12805" max="12805" width="13" style="11" bestFit="1" customWidth="1"/>
    <col min="12806" max="12806" width="4.375" style="11" customWidth="1"/>
    <col min="12807" max="12808" width="17" style="11" customWidth="1"/>
    <col min="12809" max="12809" width="14.375" style="11" customWidth="1"/>
    <col min="12810" max="12810" width="13" style="11" bestFit="1" customWidth="1"/>
    <col min="12811" max="12811" width="5.625" style="11" customWidth="1"/>
    <col min="12812" max="12812" width="26.875" style="11" bestFit="1" customWidth="1"/>
    <col min="12813" max="13056" width="8.875" style="11"/>
    <col min="13057" max="13057" width="4.375" style="11" customWidth="1"/>
    <col min="13058" max="13059" width="17" style="11" customWidth="1"/>
    <col min="13060" max="13060" width="14.375" style="11" customWidth="1"/>
    <col min="13061" max="13061" width="13" style="11" bestFit="1" customWidth="1"/>
    <col min="13062" max="13062" width="4.375" style="11" customWidth="1"/>
    <col min="13063" max="13064" width="17" style="11" customWidth="1"/>
    <col min="13065" max="13065" width="14.375" style="11" customWidth="1"/>
    <col min="13066" max="13066" width="13" style="11" bestFit="1" customWidth="1"/>
    <col min="13067" max="13067" width="5.625" style="11" customWidth="1"/>
    <col min="13068" max="13068" width="26.875" style="11" bestFit="1" customWidth="1"/>
    <col min="13069" max="13312" width="8.875" style="11"/>
    <col min="13313" max="13313" width="4.375" style="11" customWidth="1"/>
    <col min="13314" max="13315" width="17" style="11" customWidth="1"/>
    <col min="13316" max="13316" width="14.375" style="11" customWidth="1"/>
    <col min="13317" max="13317" width="13" style="11" bestFit="1" customWidth="1"/>
    <col min="13318" max="13318" width="4.375" style="11" customWidth="1"/>
    <col min="13319" max="13320" width="17" style="11" customWidth="1"/>
    <col min="13321" max="13321" width="14.375" style="11" customWidth="1"/>
    <col min="13322" max="13322" width="13" style="11" bestFit="1" customWidth="1"/>
    <col min="13323" max="13323" width="5.625" style="11" customWidth="1"/>
    <col min="13324" max="13324" width="26.875" style="11" bestFit="1" customWidth="1"/>
    <col min="13325" max="13568" width="8.875" style="11"/>
    <col min="13569" max="13569" width="4.375" style="11" customWidth="1"/>
    <col min="13570" max="13571" width="17" style="11" customWidth="1"/>
    <col min="13572" max="13572" width="14.375" style="11" customWidth="1"/>
    <col min="13573" max="13573" width="13" style="11" bestFit="1" customWidth="1"/>
    <col min="13574" max="13574" width="4.375" style="11" customWidth="1"/>
    <col min="13575" max="13576" width="17" style="11" customWidth="1"/>
    <col min="13577" max="13577" width="14.375" style="11" customWidth="1"/>
    <col min="13578" max="13578" width="13" style="11" bestFit="1" customWidth="1"/>
    <col min="13579" max="13579" width="5.625" style="11" customWidth="1"/>
    <col min="13580" max="13580" width="26.875" style="11" bestFit="1" customWidth="1"/>
    <col min="13581" max="13824" width="8.875" style="11"/>
    <col min="13825" max="13825" width="4.375" style="11" customWidth="1"/>
    <col min="13826" max="13827" width="17" style="11" customWidth="1"/>
    <col min="13828" max="13828" width="14.375" style="11" customWidth="1"/>
    <col min="13829" max="13829" width="13" style="11" bestFit="1" customWidth="1"/>
    <col min="13830" max="13830" width="4.375" style="11" customWidth="1"/>
    <col min="13831" max="13832" width="17" style="11" customWidth="1"/>
    <col min="13833" max="13833" width="14.375" style="11" customWidth="1"/>
    <col min="13834" max="13834" width="13" style="11" bestFit="1" customWidth="1"/>
    <col min="13835" max="13835" width="5.625" style="11" customWidth="1"/>
    <col min="13836" max="13836" width="26.875" style="11" bestFit="1" customWidth="1"/>
    <col min="13837" max="14080" width="8.875" style="11"/>
    <col min="14081" max="14081" width="4.375" style="11" customWidth="1"/>
    <col min="14082" max="14083" width="17" style="11" customWidth="1"/>
    <col min="14084" max="14084" width="14.375" style="11" customWidth="1"/>
    <col min="14085" max="14085" width="13" style="11" bestFit="1" customWidth="1"/>
    <col min="14086" max="14086" width="4.375" style="11" customWidth="1"/>
    <col min="14087" max="14088" width="17" style="11" customWidth="1"/>
    <col min="14089" max="14089" width="14.375" style="11" customWidth="1"/>
    <col min="14090" max="14090" width="13" style="11" bestFit="1" customWidth="1"/>
    <col min="14091" max="14091" width="5.625" style="11" customWidth="1"/>
    <col min="14092" max="14092" width="26.875" style="11" bestFit="1" customWidth="1"/>
    <col min="14093" max="14336" width="8.875" style="11"/>
    <col min="14337" max="14337" width="4.375" style="11" customWidth="1"/>
    <col min="14338" max="14339" width="17" style="11" customWidth="1"/>
    <col min="14340" max="14340" width="14.375" style="11" customWidth="1"/>
    <col min="14341" max="14341" width="13" style="11" bestFit="1" customWidth="1"/>
    <col min="14342" max="14342" width="4.375" style="11" customWidth="1"/>
    <col min="14343" max="14344" width="17" style="11" customWidth="1"/>
    <col min="14345" max="14345" width="14.375" style="11" customWidth="1"/>
    <col min="14346" max="14346" width="13" style="11" bestFit="1" customWidth="1"/>
    <col min="14347" max="14347" width="5.625" style="11" customWidth="1"/>
    <col min="14348" max="14348" width="26.875" style="11" bestFit="1" customWidth="1"/>
    <col min="14349" max="14592" width="8.875" style="11"/>
    <col min="14593" max="14593" width="4.375" style="11" customWidth="1"/>
    <col min="14594" max="14595" width="17" style="11" customWidth="1"/>
    <col min="14596" max="14596" width="14.375" style="11" customWidth="1"/>
    <col min="14597" max="14597" width="13" style="11" bestFit="1" customWidth="1"/>
    <col min="14598" max="14598" width="4.375" style="11" customWidth="1"/>
    <col min="14599" max="14600" width="17" style="11" customWidth="1"/>
    <col min="14601" max="14601" width="14.375" style="11" customWidth="1"/>
    <col min="14602" max="14602" width="13" style="11" bestFit="1" customWidth="1"/>
    <col min="14603" max="14603" width="5.625" style="11" customWidth="1"/>
    <col min="14604" max="14604" width="26.875" style="11" bestFit="1" customWidth="1"/>
    <col min="14605" max="14848" width="8.875" style="11"/>
    <col min="14849" max="14849" width="4.375" style="11" customWidth="1"/>
    <col min="14850" max="14851" width="17" style="11" customWidth="1"/>
    <col min="14852" max="14852" width="14.375" style="11" customWidth="1"/>
    <col min="14853" max="14853" width="13" style="11" bestFit="1" customWidth="1"/>
    <col min="14854" max="14854" width="4.375" style="11" customWidth="1"/>
    <col min="14855" max="14856" width="17" style="11" customWidth="1"/>
    <col min="14857" max="14857" width="14.375" style="11" customWidth="1"/>
    <col min="14858" max="14858" width="13" style="11" bestFit="1" customWidth="1"/>
    <col min="14859" max="14859" width="5.625" style="11" customWidth="1"/>
    <col min="14860" max="14860" width="26.875" style="11" bestFit="1" customWidth="1"/>
    <col min="14861" max="15104" width="8.875" style="11"/>
    <col min="15105" max="15105" width="4.375" style="11" customWidth="1"/>
    <col min="15106" max="15107" width="17" style="11" customWidth="1"/>
    <col min="15108" max="15108" width="14.375" style="11" customWidth="1"/>
    <col min="15109" max="15109" width="13" style="11" bestFit="1" customWidth="1"/>
    <col min="15110" max="15110" width="4.375" style="11" customWidth="1"/>
    <col min="15111" max="15112" width="17" style="11" customWidth="1"/>
    <col min="15113" max="15113" width="14.375" style="11" customWidth="1"/>
    <col min="15114" max="15114" width="13" style="11" bestFit="1" customWidth="1"/>
    <col min="15115" max="15115" width="5.625" style="11" customWidth="1"/>
    <col min="15116" max="15116" width="26.875" style="11" bestFit="1" customWidth="1"/>
    <col min="15117" max="15360" width="8.875" style="11"/>
    <col min="15361" max="15361" width="4.375" style="11" customWidth="1"/>
    <col min="15362" max="15363" width="17" style="11" customWidth="1"/>
    <col min="15364" max="15364" width="14.375" style="11" customWidth="1"/>
    <col min="15365" max="15365" width="13" style="11" bestFit="1" customWidth="1"/>
    <col min="15366" max="15366" width="4.375" style="11" customWidth="1"/>
    <col min="15367" max="15368" width="17" style="11" customWidth="1"/>
    <col min="15369" max="15369" width="14.375" style="11" customWidth="1"/>
    <col min="15370" max="15370" width="13" style="11" bestFit="1" customWidth="1"/>
    <col min="15371" max="15371" width="5.625" style="11" customWidth="1"/>
    <col min="15372" max="15372" width="26.875" style="11" bestFit="1" customWidth="1"/>
    <col min="15373" max="15616" width="8.875" style="11"/>
    <col min="15617" max="15617" width="4.375" style="11" customWidth="1"/>
    <col min="15618" max="15619" width="17" style="11" customWidth="1"/>
    <col min="15620" max="15620" width="14.375" style="11" customWidth="1"/>
    <col min="15621" max="15621" width="13" style="11" bestFit="1" customWidth="1"/>
    <col min="15622" max="15622" width="4.375" style="11" customWidth="1"/>
    <col min="15623" max="15624" width="17" style="11" customWidth="1"/>
    <col min="15625" max="15625" width="14.375" style="11" customWidth="1"/>
    <col min="15626" max="15626" width="13" style="11" bestFit="1" customWidth="1"/>
    <col min="15627" max="15627" width="5.625" style="11" customWidth="1"/>
    <col min="15628" max="15628" width="26.875" style="11" bestFit="1" customWidth="1"/>
    <col min="15629" max="15872" width="8.875" style="11"/>
    <col min="15873" max="15873" width="4.375" style="11" customWidth="1"/>
    <col min="15874" max="15875" width="17" style="11" customWidth="1"/>
    <col min="15876" max="15876" width="14.375" style="11" customWidth="1"/>
    <col min="15877" max="15877" width="13" style="11" bestFit="1" customWidth="1"/>
    <col min="15878" max="15878" width="4.375" style="11" customWidth="1"/>
    <col min="15879" max="15880" width="17" style="11" customWidth="1"/>
    <col min="15881" max="15881" width="14.375" style="11" customWidth="1"/>
    <col min="15882" max="15882" width="13" style="11" bestFit="1" customWidth="1"/>
    <col min="15883" max="15883" width="5.625" style="11" customWidth="1"/>
    <col min="15884" max="15884" width="26.875" style="11" bestFit="1" customWidth="1"/>
    <col min="15885" max="16128" width="8.875" style="11"/>
    <col min="16129" max="16129" width="4.375" style="11" customWidth="1"/>
    <col min="16130" max="16131" width="17" style="11" customWidth="1"/>
    <col min="16132" max="16132" width="14.375" style="11" customWidth="1"/>
    <col min="16133" max="16133" width="13" style="11" bestFit="1" customWidth="1"/>
    <col min="16134" max="16134" width="4.375" style="11" customWidth="1"/>
    <col min="16135" max="16136" width="17" style="11" customWidth="1"/>
    <col min="16137" max="16137" width="14.375" style="11" customWidth="1"/>
    <col min="16138" max="16138" width="13" style="11" bestFit="1" customWidth="1"/>
    <col min="16139" max="16139" width="5.625" style="11" customWidth="1"/>
    <col min="16140" max="16140" width="26.875" style="11" bestFit="1" customWidth="1"/>
    <col min="16141" max="16384" width="8.875" style="11"/>
  </cols>
  <sheetData>
    <row r="1" spans="1:14" ht="32.25" customHeight="1">
      <c r="A1" s="301">
        <f>参加申込書!$D$7</f>
        <v>0</v>
      </c>
      <c r="B1" s="302"/>
      <c r="C1" s="302"/>
      <c r="D1" s="302"/>
      <c r="E1" s="302"/>
      <c r="F1" s="302"/>
      <c r="G1" s="302"/>
      <c r="H1" s="302"/>
      <c r="I1" s="302"/>
      <c r="J1" s="302"/>
      <c r="K1" s="125"/>
    </row>
    <row r="2" spans="1:14" ht="19.5" customHeight="1">
      <c r="A2" s="303" t="s">
        <v>209</v>
      </c>
      <c r="B2" s="304"/>
      <c r="C2" s="304"/>
      <c r="D2" s="304"/>
      <c r="E2" s="304"/>
      <c r="F2" s="304"/>
      <c r="G2" s="304"/>
      <c r="H2" s="304"/>
      <c r="I2" s="304"/>
      <c r="J2" s="304"/>
    </row>
    <row r="3" spans="1:14" ht="18" customHeight="1">
      <c r="A3" s="15"/>
      <c r="B3" s="15"/>
      <c r="C3" s="15"/>
      <c r="D3" s="15"/>
      <c r="E3" s="15"/>
      <c r="F3" s="15"/>
      <c r="G3" s="15"/>
      <c r="H3" s="15"/>
      <c r="I3" s="15"/>
      <c r="J3" s="15"/>
    </row>
    <row r="4" spans="1:14" ht="17.100000000000001" customHeight="1">
      <c r="A4" s="305" t="s">
        <v>210</v>
      </c>
      <c r="B4" s="306"/>
      <c r="C4" s="306"/>
      <c r="D4" s="306"/>
      <c r="E4" s="306"/>
      <c r="F4" s="305"/>
      <c r="G4" s="306"/>
      <c r="H4" s="306"/>
      <c r="I4" s="306"/>
      <c r="J4" s="306"/>
    </row>
    <row r="5" spans="1:14" ht="17.100000000000001" customHeight="1">
      <c r="A5" s="305" t="s">
        <v>211</v>
      </c>
      <c r="B5" s="306"/>
      <c r="C5" s="306"/>
      <c r="D5" s="306"/>
      <c r="E5" s="306"/>
    </row>
    <row r="6" spans="1:14" ht="17.100000000000001" customHeight="1">
      <c r="A6" s="305" t="s">
        <v>284</v>
      </c>
      <c r="B6" s="306"/>
      <c r="C6" s="306"/>
      <c r="D6" s="306"/>
      <c r="E6" s="306"/>
    </row>
    <row r="7" spans="1:14" ht="27" customHeight="1">
      <c r="A7" s="307"/>
      <c r="B7" s="307"/>
      <c r="C7" s="307"/>
      <c r="D7" s="307"/>
      <c r="E7" s="307"/>
      <c r="F7" s="307"/>
      <c r="G7" s="307"/>
      <c r="H7" s="307"/>
      <c r="I7" s="307"/>
      <c r="J7" s="307"/>
    </row>
    <row r="8" spans="1:14" ht="18.75" customHeight="1">
      <c r="A8" s="315" t="s">
        <v>106</v>
      </c>
      <c r="B8" s="316"/>
      <c r="C8" s="316"/>
      <c r="D8" s="316"/>
      <c r="E8" s="316"/>
      <c r="F8" s="317" t="s">
        <v>107</v>
      </c>
      <c r="G8" s="317"/>
      <c r="H8" s="317"/>
      <c r="I8" s="317"/>
      <c r="J8" s="318"/>
    </row>
    <row r="9" spans="1:14" ht="26.25" customHeight="1">
      <c r="A9" s="126" t="s">
        <v>212</v>
      </c>
      <c r="B9" s="319" t="s">
        <v>213</v>
      </c>
      <c r="C9" s="319"/>
      <c r="D9" s="127" t="s">
        <v>214</v>
      </c>
      <c r="E9" s="128" t="s">
        <v>277</v>
      </c>
      <c r="F9" s="129" t="s">
        <v>212</v>
      </c>
      <c r="G9" s="319" t="s">
        <v>213</v>
      </c>
      <c r="H9" s="319"/>
      <c r="I9" s="127" t="s">
        <v>214</v>
      </c>
      <c r="J9" s="128" t="s">
        <v>277</v>
      </c>
      <c r="L9" s="130" t="s">
        <v>214</v>
      </c>
      <c r="M9" s="130" t="s">
        <v>106</v>
      </c>
      <c r="N9" s="130" t="s">
        <v>107</v>
      </c>
    </row>
    <row r="10" spans="1:14" ht="22.35" customHeight="1">
      <c r="A10" s="308">
        <v>1</v>
      </c>
      <c r="B10" s="133"/>
      <c r="C10" s="133"/>
      <c r="D10" s="309"/>
      <c r="E10" s="320"/>
      <c r="F10" s="312">
        <v>1</v>
      </c>
      <c r="G10" s="131"/>
      <c r="H10" s="131"/>
      <c r="I10" s="309"/>
      <c r="J10" s="321"/>
      <c r="L10" s="132" t="s">
        <v>215</v>
      </c>
      <c r="M10" s="162">
        <f>COUNTIF($D$10:$D$49,L10)</f>
        <v>0</v>
      </c>
      <c r="N10" s="162">
        <f t="shared" ref="N10:N13" si="0">COUNTIF($I$10:$I$49,L10)</f>
        <v>0</v>
      </c>
    </row>
    <row r="11" spans="1:14" ht="27" customHeight="1">
      <c r="A11" s="308"/>
      <c r="B11" s="133"/>
      <c r="C11" s="133"/>
      <c r="D11" s="309"/>
      <c r="E11" s="311"/>
      <c r="F11" s="312"/>
      <c r="G11" s="133"/>
      <c r="H11" s="133"/>
      <c r="I11" s="309"/>
      <c r="J11" s="314"/>
      <c r="L11" s="132" t="s">
        <v>216</v>
      </c>
      <c r="M11" s="162">
        <f t="shared" ref="M11:M13" si="1">COUNTIF($D$10:$D$49,L11)</f>
        <v>0</v>
      </c>
      <c r="N11" s="162">
        <f t="shared" si="0"/>
        <v>0</v>
      </c>
    </row>
    <row r="12" spans="1:14" ht="22.35" customHeight="1">
      <c r="A12" s="308">
        <v>2</v>
      </c>
      <c r="B12" s="133"/>
      <c r="C12" s="133"/>
      <c r="D12" s="309"/>
      <c r="E12" s="310"/>
      <c r="F12" s="312">
        <v>2</v>
      </c>
      <c r="G12" s="131"/>
      <c r="H12" s="131"/>
      <c r="I12" s="309"/>
      <c r="J12" s="313"/>
      <c r="L12" s="132" t="s">
        <v>217</v>
      </c>
      <c r="M12" s="162">
        <f t="shared" si="1"/>
        <v>0</v>
      </c>
      <c r="N12" s="162">
        <f t="shared" si="0"/>
        <v>0</v>
      </c>
    </row>
    <row r="13" spans="1:14" ht="27" customHeight="1">
      <c r="A13" s="308"/>
      <c r="B13" s="133"/>
      <c r="C13" s="133"/>
      <c r="D13" s="309"/>
      <c r="E13" s="311"/>
      <c r="F13" s="312"/>
      <c r="G13" s="133"/>
      <c r="H13" s="133"/>
      <c r="I13" s="309"/>
      <c r="J13" s="314"/>
      <c r="L13" s="132" t="s">
        <v>218</v>
      </c>
      <c r="M13" s="162">
        <f t="shared" si="1"/>
        <v>0</v>
      </c>
      <c r="N13" s="162">
        <f t="shared" si="0"/>
        <v>0</v>
      </c>
    </row>
    <row r="14" spans="1:14" ht="22.35" customHeight="1">
      <c r="A14" s="308">
        <v>3</v>
      </c>
      <c r="B14" s="133"/>
      <c r="C14" s="133"/>
      <c r="D14" s="309"/>
      <c r="E14" s="310"/>
      <c r="F14" s="312">
        <v>3</v>
      </c>
      <c r="G14" s="131"/>
      <c r="H14" s="131"/>
      <c r="I14" s="309"/>
      <c r="J14" s="313"/>
      <c r="L14" s="132" t="s">
        <v>323</v>
      </c>
      <c r="M14" s="162">
        <f t="shared" ref="M14" si="2">COUNTIF($D$10:$D$49,L14)</f>
        <v>0</v>
      </c>
      <c r="N14" s="162">
        <f t="shared" ref="N14" si="3">COUNTIF($I$10:$I$49,L14)</f>
        <v>0</v>
      </c>
    </row>
    <row r="15" spans="1:14" ht="27" customHeight="1">
      <c r="A15" s="308"/>
      <c r="B15" s="133"/>
      <c r="C15" s="133"/>
      <c r="D15" s="309"/>
      <c r="E15" s="311"/>
      <c r="F15" s="312"/>
      <c r="G15" s="133"/>
      <c r="H15" s="133"/>
      <c r="I15" s="309"/>
      <c r="J15" s="314"/>
      <c r="L15" s="134" t="s">
        <v>108</v>
      </c>
      <c r="M15" s="163">
        <f>SUM(M10:M13)</f>
        <v>0</v>
      </c>
      <c r="N15" s="163">
        <f>SUM(N10:N13)</f>
        <v>0</v>
      </c>
    </row>
    <row r="16" spans="1:14" ht="22.35" customHeight="1">
      <c r="A16" s="308">
        <v>4</v>
      </c>
      <c r="B16" s="133"/>
      <c r="C16" s="133"/>
      <c r="D16" s="309"/>
      <c r="E16" s="310"/>
      <c r="F16" s="312">
        <v>4</v>
      </c>
      <c r="G16" s="131"/>
      <c r="H16" s="131"/>
      <c r="I16" s="309"/>
      <c r="J16" s="313"/>
      <c r="M16" s="30"/>
      <c r="N16" s="30"/>
    </row>
    <row r="17" spans="1:14" ht="27" customHeight="1">
      <c r="A17" s="308"/>
      <c r="B17" s="133"/>
      <c r="C17" s="133"/>
      <c r="D17" s="309"/>
      <c r="E17" s="311"/>
      <c r="F17" s="312"/>
      <c r="G17" s="133"/>
      <c r="H17" s="133"/>
      <c r="I17" s="309"/>
      <c r="J17" s="314"/>
      <c r="L17" s="132" t="s">
        <v>352</v>
      </c>
      <c r="M17" s="162">
        <f>COUNTIF($E$10:$E$49,L17)</f>
        <v>0</v>
      </c>
      <c r="N17" s="162">
        <f>COUNTIF($J$10:$J$49,L17)</f>
        <v>0</v>
      </c>
    </row>
    <row r="18" spans="1:14" ht="22.35" customHeight="1">
      <c r="A18" s="308">
        <v>5</v>
      </c>
      <c r="B18" s="133"/>
      <c r="C18" s="133"/>
      <c r="D18" s="309"/>
      <c r="E18" s="310"/>
      <c r="F18" s="312">
        <v>5</v>
      </c>
      <c r="G18" s="131"/>
      <c r="H18" s="131"/>
      <c r="I18" s="309"/>
      <c r="J18" s="313"/>
      <c r="L18" s="132" t="s">
        <v>353</v>
      </c>
      <c r="M18" s="162">
        <f>COUNTIF($E$10:$E$49,L18)</f>
        <v>0</v>
      </c>
      <c r="N18" s="162">
        <f>COUNTIF($J$10:$J$49,L18)</f>
        <v>0</v>
      </c>
    </row>
    <row r="19" spans="1:14" ht="27" customHeight="1">
      <c r="A19" s="308"/>
      <c r="B19" s="133"/>
      <c r="C19" s="133"/>
      <c r="D19" s="309"/>
      <c r="E19" s="311"/>
      <c r="F19" s="312"/>
      <c r="G19" s="133"/>
      <c r="H19" s="133"/>
      <c r="I19" s="309"/>
      <c r="J19" s="314"/>
      <c r="L19" s="134" t="s">
        <v>108</v>
      </c>
      <c r="M19" s="163">
        <f>SUM(M17:M18)</f>
        <v>0</v>
      </c>
      <c r="N19" s="163">
        <f>SUM(N17:N18)</f>
        <v>0</v>
      </c>
    </row>
    <row r="20" spans="1:14" ht="22.35" customHeight="1">
      <c r="A20" s="308">
        <v>6</v>
      </c>
      <c r="B20" s="133"/>
      <c r="C20" s="133"/>
      <c r="D20" s="309"/>
      <c r="E20" s="310"/>
      <c r="F20" s="312">
        <v>6</v>
      </c>
      <c r="G20" s="131"/>
      <c r="H20" s="131"/>
      <c r="I20" s="309"/>
      <c r="J20" s="313"/>
      <c r="L20" s="135"/>
    </row>
    <row r="21" spans="1:14" ht="27" customHeight="1">
      <c r="A21" s="308"/>
      <c r="B21" s="133"/>
      <c r="C21" s="133"/>
      <c r="D21" s="309"/>
      <c r="E21" s="311"/>
      <c r="F21" s="312"/>
      <c r="G21" s="133"/>
      <c r="H21" s="133"/>
      <c r="I21" s="309"/>
      <c r="J21" s="314"/>
      <c r="L21" s="135"/>
    </row>
    <row r="22" spans="1:14" ht="22.35" customHeight="1">
      <c r="A22" s="308">
        <v>7</v>
      </c>
      <c r="B22" s="133"/>
      <c r="C22" s="133"/>
      <c r="D22" s="309"/>
      <c r="E22" s="310"/>
      <c r="F22" s="312">
        <v>7</v>
      </c>
      <c r="G22" s="131"/>
      <c r="H22" s="131"/>
      <c r="I22" s="309"/>
      <c r="J22" s="313"/>
      <c r="L22" s="135"/>
    </row>
    <row r="23" spans="1:14" ht="27" customHeight="1">
      <c r="A23" s="308"/>
      <c r="B23" s="133"/>
      <c r="C23" s="133"/>
      <c r="D23" s="309"/>
      <c r="E23" s="311"/>
      <c r="F23" s="312"/>
      <c r="G23" s="133"/>
      <c r="H23" s="133"/>
      <c r="I23" s="309"/>
      <c r="J23" s="314"/>
      <c r="L23" s="135"/>
    </row>
    <row r="24" spans="1:14" ht="22.35" customHeight="1">
      <c r="A24" s="308">
        <v>8</v>
      </c>
      <c r="B24" s="133"/>
      <c r="C24" s="133"/>
      <c r="D24" s="309"/>
      <c r="E24" s="310"/>
      <c r="F24" s="312">
        <v>8</v>
      </c>
      <c r="G24" s="131"/>
      <c r="H24" s="131"/>
      <c r="I24" s="309"/>
      <c r="J24" s="313"/>
      <c r="L24" s="135"/>
    </row>
    <row r="25" spans="1:14" ht="27" customHeight="1">
      <c r="A25" s="308"/>
      <c r="B25" s="133"/>
      <c r="C25" s="133"/>
      <c r="D25" s="309"/>
      <c r="E25" s="311"/>
      <c r="F25" s="312"/>
      <c r="G25" s="133"/>
      <c r="H25" s="133"/>
      <c r="I25" s="309"/>
      <c r="J25" s="314"/>
      <c r="L25" s="135"/>
    </row>
    <row r="26" spans="1:14" ht="22.35" customHeight="1">
      <c r="A26" s="308">
        <v>9</v>
      </c>
      <c r="B26" s="133"/>
      <c r="C26" s="133"/>
      <c r="D26" s="309"/>
      <c r="E26" s="310"/>
      <c r="F26" s="312">
        <v>9</v>
      </c>
      <c r="G26" s="131"/>
      <c r="H26" s="131"/>
      <c r="I26" s="309"/>
      <c r="J26" s="313"/>
      <c r="L26" s="135"/>
    </row>
    <row r="27" spans="1:14" ht="27" customHeight="1">
      <c r="A27" s="308"/>
      <c r="B27" s="133"/>
      <c r="C27" s="133"/>
      <c r="D27" s="309"/>
      <c r="E27" s="311"/>
      <c r="F27" s="312"/>
      <c r="G27" s="133"/>
      <c r="H27" s="133"/>
      <c r="I27" s="309"/>
      <c r="J27" s="314"/>
      <c r="L27" s="135"/>
    </row>
    <row r="28" spans="1:14" ht="22.35" customHeight="1">
      <c r="A28" s="308">
        <v>10</v>
      </c>
      <c r="B28" s="133"/>
      <c r="C28" s="133"/>
      <c r="D28" s="309"/>
      <c r="E28" s="310"/>
      <c r="F28" s="312">
        <v>10</v>
      </c>
      <c r="G28" s="131"/>
      <c r="H28" s="131"/>
      <c r="I28" s="309"/>
      <c r="J28" s="313"/>
      <c r="L28" s="135"/>
    </row>
    <row r="29" spans="1:14" ht="27" customHeight="1">
      <c r="A29" s="308"/>
      <c r="B29" s="133"/>
      <c r="C29" s="133"/>
      <c r="D29" s="309"/>
      <c r="E29" s="311"/>
      <c r="F29" s="312"/>
      <c r="G29" s="133"/>
      <c r="H29" s="133"/>
      <c r="I29" s="309"/>
      <c r="J29" s="314"/>
      <c r="L29" s="135"/>
    </row>
    <row r="30" spans="1:14" ht="22.35" customHeight="1">
      <c r="A30" s="308">
        <v>11</v>
      </c>
      <c r="B30" s="133"/>
      <c r="C30" s="133"/>
      <c r="D30" s="309"/>
      <c r="E30" s="310"/>
      <c r="F30" s="312">
        <v>11</v>
      </c>
      <c r="G30" s="131"/>
      <c r="H30" s="131"/>
      <c r="I30" s="309"/>
      <c r="J30" s="313"/>
      <c r="L30" s="135"/>
    </row>
    <row r="31" spans="1:14" ht="27" customHeight="1">
      <c r="A31" s="308"/>
      <c r="B31" s="133"/>
      <c r="C31" s="133"/>
      <c r="D31" s="309"/>
      <c r="E31" s="311"/>
      <c r="F31" s="312"/>
      <c r="G31" s="133"/>
      <c r="H31" s="133"/>
      <c r="I31" s="309"/>
      <c r="J31" s="314"/>
      <c r="L31" s="135"/>
    </row>
    <row r="32" spans="1:14" ht="22.35" customHeight="1">
      <c r="A32" s="308">
        <v>12</v>
      </c>
      <c r="B32" s="133"/>
      <c r="C32" s="133"/>
      <c r="D32" s="309"/>
      <c r="E32" s="310"/>
      <c r="F32" s="312">
        <v>12</v>
      </c>
      <c r="G32" s="131"/>
      <c r="H32" s="131"/>
      <c r="I32" s="309"/>
      <c r="J32" s="313"/>
      <c r="L32" s="135"/>
    </row>
    <row r="33" spans="1:12" ht="27" customHeight="1">
      <c r="A33" s="308"/>
      <c r="B33" s="133"/>
      <c r="C33" s="133"/>
      <c r="D33" s="309"/>
      <c r="E33" s="311"/>
      <c r="F33" s="312"/>
      <c r="G33" s="133"/>
      <c r="H33" s="133"/>
      <c r="I33" s="309"/>
      <c r="J33" s="314"/>
      <c r="L33" s="135"/>
    </row>
    <row r="34" spans="1:12" ht="22.35" customHeight="1">
      <c r="A34" s="308">
        <v>13</v>
      </c>
      <c r="B34" s="133"/>
      <c r="C34" s="133"/>
      <c r="D34" s="309"/>
      <c r="E34" s="310"/>
      <c r="F34" s="312">
        <v>13</v>
      </c>
      <c r="G34" s="131"/>
      <c r="H34" s="131"/>
      <c r="I34" s="309"/>
      <c r="J34" s="313"/>
      <c r="L34" s="135"/>
    </row>
    <row r="35" spans="1:12" ht="27" customHeight="1">
      <c r="A35" s="308"/>
      <c r="B35" s="133"/>
      <c r="C35" s="133"/>
      <c r="D35" s="309"/>
      <c r="E35" s="311"/>
      <c r="F35" s="312"/>
      <c r="G35" s="133"/>
      <c r="H35" s="133"/>
      <c r="I35" s="309"/>
      <c r="J35" s="314"/>
      <c r="L35" s="135"/>
    </row>
    <row r="36" spans="1:12" ht="22.35" customHeight="1">
      <c r="A36" s="308">
        <v>14</v>
      </c>
      <c r="B36" s="133"/>
      <c r="C36" s="133"/>
      <c r="D36" s="309"/>
      <c r="E36" s="310"/>
      <c r="F36" s="312">
        <v>14</v>
      </c>
      <c r="G36" s="131"/>
      <c r="H36" s="131"/>
      <c r="I36" s="309"/>
      <c r="J36" s="313"/>
      <c r="L36" s="135"/>
    </row>
    <row r="37" spans="1:12" ht="27" customHeight="1">
      <c r="A37" s="308"/>
      <c r="B37" s="133"/>
      <c r="C37" s="133"/>
      <c r="D37" s="309"/>
      <c r="E37" s="311"/>
      <c r="F37" s="312"/>
      <c r="G37" s="133"/>
      <c r="H37" s="133"/>
      <c r="I37" s="309"/>
      <c r="J37" s="314"/>
      <c r="L37" s="135"/>
    </row>
    <row r="38" spans="1:12" ht="22.35" customHeight="1">
      <c r="A38" s="308">
        <v>15</v>
      </c>
      <c r="B38" s="133"/>
      <c r="C38" s="133"/>
      <c r="D38" s="309"/>
      <c r="E38" s="310"/>
      <c r="F38" s="312">
        <v>15</v>
      </c>
      <c r="G38" s="131"/>
      <c r="H38" s="131"/>
      <c r="I38" s="309"/>
      <c r="J38" s="313"/>
      <c r="L38" s="135"/>
    </row>
    <row r="39" spans="1:12" ht="27" customHeight="1">
      <c r="A39" s="308"/>
      <c r="B39" s="133"/>
      <c r="C39" s="133"/>
      <c r="D39" s="309"/>
      <c r="E39" s="311"/>
      <c r="F39" s="312"/>
      <c r="G39" s="133"/>
      <c r="H39" s="133"/>
      <c r="I39" s="309"/>
      <c r="J39" s="314"/>
      <c r="L39" s="135"/>
    </row>
    <row r="40" spans="1:12" ht="22.35" customHeight="1">
      <c r="A40" s="308">
        <v>16</v>
      </c>
      <c r="B40" s="133"/>
      <c r="C40" s="133"/>
      <c r="D40" s="309"/>
      <c r="E40" s="310"/>
      <c r="F40" s="312">
        <v>16</v>
      </c>
      <c r="G40" s="131"/>
      <c r="H40" s="131"/>
      <c r="I40" s="309"/>
      <c r="J40" s="313"/>
      <c r="L40" s="135"/>
    </row>
    <row r="41" spans="1:12" ht="27" customHeight="1">
      <c r="A41" s="308"/>
      <c r="B41" s="133"/>
      <c r="C41" s="133"/>
      <c r="D41" s="309"/>
      <c r="E41" s="311"/>
      <c r="F41" s="312"/>
      <c r="G41" s="133"/>
      <c r="H41" s="133"/>
      <c r="I41" s="309"/>
      <c r="J41" s="314"/>
      <c r="L41" s="135"/>
    </row>
    <row r="42" spans="1:12" ht="22.35" customHeight="1">
      <c r="A42" s="308">
        <v>17</v>
      </c>
      <c r="B42" s="133"/>
      <c r="C42" s="133"/>
      <c r="D42" s="309"/>
      <c r="E42" s="310"/>
      <c r="F42" s="312">
        <v>17</v>
      </c>
      <c r="G42" s="131"/>
      <c r="H42" s="131"/>
      <c r="I42" s="309"/>
      <c r="J42" s="313"/>
      <c r="L42" s="135"/>
    </row>
    <row r="43" spans="1:12" ht="27" customHeight="1">
      <c r="A43" s="308"/>
      <c r="B43" s="133"/>
      <c r="C43" s="133"/>
      <c r="D43" s="309"/>
      <c r="E43" s="311"/>
      <c r="F43" s="312"/>
      <c r="G43" s="133"/>
      <c r="H43" s="133"/>
      <c r="I43" s="309"/>
      <c r="J43" s="314"/>
      <c r="L43" s="135"/>
    </row>
    <row r="44" spans="1:12" ht="22.35" customHeight="1">
      <c r="A44" s="308">
        <v>18</v>
      </c>
      <c r="B44" s="133"/>
      <c r="C44" s="133"/>
      <c r="D44" s="309"/>
      <c r="E44" s="310"/>
      <c r="F44" s="312">
        <v>18</v>
      </c>
      <c r="G44" s="131"/>
      <c r="H44" s="131"/>
      <c r="I44" s="309"/>
      <c r="J44" s="313"/>
      <c r="L44" s="135"/>
    </row>
    <row r="45" spans="1:12" ht="27" customHeight="1">
      <c r="A45" s="308"/>
      <c r="B45" s="133"/>
      <c r="C45" s="133"/>
      <c r="D45" s="309"/>
      <c r="E45" s="311"/>
      <c r="F45" s="312"/>
      <c r="G45" s="133"/>
      <c r="H45" s="133"/>
      <c r="I45" s="309"/>
      <c r="J45" s="314"/>
      <c r="L45" s="135"/>
    </row>
    <row r="46" spans="1:12" ht="22.35" customHeight="1">
      <c r="A46" s="308">
        <v>19</v>
      </c>
      <c r="B46" s="131"/>
      <c r="C46" s="131"/>
      <c r="D46" s="309"/>
      <c r="E46" s="310"/>
      <c r="F46" s="312">
        <v>19</v>
      </c>
      <c r="G46" s="131"/>
      <c r="H46" s="131"/>
      <c r="I46" s="309"/>
      <c r="J46" s="313"/>
      <c r="L46" s="135"/>
    </row>
    <row r="47" spans="1:12" ht="27" customHeight="1">
      <c r="A47" s="308"/>
      <c r="B47" s="133"/>
      <c r="C47" s="133"/>
      <c r="D47" s="309"/>
      <c r="E47" s="311"/>
      <c r="F47" s="312"/>
      <c r="G47" s="133"/>
      <c r="H47" s="133"/>
      <c r="I47" s="309"/>
      <c r="J47" s="314"/>
      <c r="L47" s="135"/>
    </row>
    <row r="48" spans="1:12" ht="22.35" customHeight="1">
      <c r="A48" s="308">
        <v>20</v>
      </c>
      <c r="B48" s="131"/>
      <c r="C48" s="131"/>
      <c r="D48" s="309"/>
      <c r="E48" s="310"/>
      <c r="F48" s="312">
        <v>20</v>
      </c>
      <c r="G48" s="131"/>
      <c r="H48" s="131"/>
      <c r="I48" s="309"/>
      <c r="J48" s="313"/>
      <c r="L48" s="135"/>
    </row>
    <row r="49" spans="1:12" ht="27" customHeight="1">
      <c r="A49" s="308"/>
      <c r="B49" s="133"/>
      <c r="C49" s="133"/>
      <c r="D49" s="309"/>
      <c r="E49" s="311"/>
      <c r="F49" s="312"/>
      <c r="G49" s="133"/>
      <c r="H49" s="133"/>
      <c r="I49" s="309"/>
      <c r="J49" s="314"/>
      <c r="L49" s="135"/>
    </row>
    <row r="50" spans="1:12" ht="22.35" customHeight="1">
      <c r="L50" s="135"/>
    </row>
    <row r="51" spans="1:12" ht="15.95" customHeight="1">
      <c r="L51" s="135"/>
    </row>
    <row r="52" spans="1:12" ht="22.35" customHeight="1">
      <c r="L52" s="135"/>
    </row>
    <row r="53" spans="1:12" ht="39" customHeight="1">
      <c r="L53" s="135"/>
    </row>
    <row r="54" spans="1:12" ht="22.5" customHeight="1">
      <c r="L54" s="135"/>
    </row>
    <row r="55" spans="1:12" ht="39" customHeight="1">
      <c r="L55" s="135"/>
    </row>
    <row r="56" spans="1:12" ht="22.5" customHeight="1">
      <c r="L56" s="135"/>
    </row>
    <row r="57" spans="1:12" ht="39" customHeight="1">
      <c r="L57" s="135"/>
    </row>
    <row r="58" spans="1:12" ht="22.5" customHeight="1">
      <c r="L58" s="135"/>
    </row>
    <row r="59" spans="1:12" ht="39" customHeight="1">
      <c r="L59" s="135"/>
    </row>
    <row r="60" spans="1:12">
      <c r="L60" s="135"/>
    </row>
    <row r="61" spans="1:12">
      <c r="L61" s="135"/>
    </row>
    <row r="62" spans="1:12">
      <c r="L62" s="135"/>
    </row>
    <row r="63" spans="1:12">
      <c r="L63" s="135"/>
    </row>
    <row r="64" spans="1:12">
      <c r="L64" s="135"/>
    </row>
    <row r="65" spans="12:12">
      <c r="L65" s="135"/>
    </row>
  </sheetData>
  <sheetProtection password="E3A9" sheet="1" objects="1" scenarios="1"/>
  <mergeCells count="131">
    <mergeCell ref="J30:J31"/>
    <mergeCell ref="J28:J29"/>
    <mergeCell ref="J26:J27"/>
    <mergeCell ref="J24:J25"/>
    <mergeCell ref="J22:J23"/>
    <mergeCell ref="J20:J21"/>
    <mergeCell ref="J18:J19"/>
    <mergeCell ref="J16:J17"/>
    <mergeCell ref="J14:J15"/>
    <mergeCell ref="J48:J49"/>
    <mergeCell ref="J46:J47"/>
    <mergeCell ref="J44:J45"/>
    <mergeCell ref="J42:J43"/>
    <mergeCell ref="J40:J41"/>
    <mergeCell ref="J38:J39"/>
    <mergeCell ref="J36:J37"/>
    <mergeCell ref="J34:J35"/>
    <mergeCell ref="J32:J33"/>
    <mergeCell ref="A48:A49"/>
    <mergeCell ref="D48:D49"/>
    <mergeCell ref="E48:E49"/>
    <mergeCell ref="F48:F49"/>
    <mergeCell ref="I48:I49"/>
    <mergeCell ref="A46:A47"/>
    <mergeCell ref="D46:D47"/>
    <mergeCell ref="E46:E47"/>
    <mergeCell ref="F46:F47"/>
    <mergeCell ref="I46:I47"/>
    <mergeCell ref="A44:A45"/>
    <mergeCell ref="D44:D45"/>
    <mergeCell ref="E44:E45"/>
    <mergeCell ref="F44:F45"/>
    <mergeCell ref="I44:I45"/>
    <mergeCell ref="A42:A43"/>
    <mergeCell ref="D42:D43"/>
    <mergeCell ref="E42:E43"/>
    <mergeCell ref="F42:F43"/>
    <mergeCell ref="I42:I43"/>
    <mergeCell ref="A40:A41"/>
    <mergeCell ref="D40:D41"/>
    <mergeCell ref="E40:E41"/>
    <mergeCell ref="F40:F41"/>
    <mergeCell ref="I40:I41"/>
    <mergeCell ref="A38:A39"/>
    <mergeCell ref="D38:D39"/>
    <mergeCell ref="E38:E39"/>
    <mergeCell ref="F38:F39"/>
    <mergeCell ref="I38:I39"/>
    <mergeCell ref="A36:A37"/>
    <mergeCell ref="D36:D37"/>
    <mergeCell ref="E36:E37"/>
    <mergeCell ref="F36:F37"/>
    <mergeCell ref="I36:I37"/>
    <mergeCell ref="A34:A35"/>
    <mergeCell ref="D34:D35"/>
    <mergeCell ref="E34:E35"/>
    <mergeCell ref="F34:F35"/>
    <mergeCell ref="I34:I35"/>
    <mergeCell ref="A32:A33"/>
    <mergeCell ref="D32:D33"/>
    <mergeCell ref="E32:E33"/>
    <mergeCell ref="F32:F33"/>
    <mergeCell ref="I32:I33"/>
    <mergeCell ref="A30:A31"/>
    <mergeCell ref="D30:D31"/>
    <mergeCell ref="E30:E31"/>
    <mergeCell ref="F30:F31"/>
    <mergeCell ref="I30:I31"/>
    <mergeCell ref="A28:A29"/>
    <mergeCell ref="D28:D29"/>
    <mergeCell ref="E28:E29"/>
    <mergeCell ref="F28:F29"/>
    <mergeCell ref="I28:I29"/>
    <mergeCell ref="A26:A27"/>
    <mergeCell ref="D26:D27"/>
    <mergeCell ref="E26:E27"/>
    <mergeCell ref="F26:F27"/>
    <mergeCell ref="I26:I27"/>
    <mergeCell ref="A24:A25"/>
    <mergeCell ref="D24:D25"/>
    <mergeCell ref="E24:E25"/>
    <mergeCell ref="F24:F25"/>
    <mergeCell ref="I24:I25"/>
    <mergeCell ref="A22:A23"/>
    <mergeCell ref="D22:D23"/>
    <mergeCell ref="E22:E23"/>
    <mergeCell ref="F22:F23"/>
    <mergeCell ref="I22:I23"/>
    <mergeCell ref="A20:A21"/>
    <mergeCell ref="D20:D21"/>
    <mergeCell ref="E20:E21"/>
    <mergeCell ref="F20:F21"/>
    <mergeCell ref="I20:I21"/>
    <mergeCell ref="A18:A19"/>
    <mergeCell ref="D18:D19"/>
    <mergeCell ref="E18:E19"/>
    <mergeCell ref="F18:F19"/>
    <mergeCell ref="I18:I19"/>
    <mergeCell ref="A16:A17"/>
    <mergeCell ref="D16:D17"/>
    <mergeCell ref="E16:E17"/>
    <mergeCell ref="F16:F17"/>
    <mergeCell ref="I16:I17"/>
    <mergeCell ref="A14:A15"/>
    <mergeCell ref="D14:D15"/>
    <mergeCell ref="E14:E15"/>
    <mergeCell ref="F14:F15"/>
    <mergeCell ref="I14:I15"/>
    <mergeCell ref="A1:J1"/>
    <mergeCell ref="A2:J2"/>
    <mergeCell ref="A4:E4"/>
    <mergeCell ref="F4:J4"/>
    <mergeCell ref="A6:E6"/>
    <mergeCell ref="A7:J7"/>
    <mergeCell ref="A12:A13"/>
    <mergeCell ref="D12:D13"/>
    <mergeCell ref="E12:E13"/>
    <mergeCell ref="F12:F13"/>
    <mergeCell ref="I12:I13"/>
    <mergeCell ref="J12:J13"/>
    <mergeCell ref="A8:E8"/>
    <mergeCell ref="F8:J8"/>
    <mergeCell ref="B9:C9"/>
    <mergeCell ref="G9:H9"/>
    <mergeCell ref="A10:A11"/>
    <mergeCell ref="D10:D11"/>
    <mergeCell ref="E10:E11"/>
    <mergeCell ref="F10:F11"/>
    <mergeCell ref="I10:I11"/>
    <mergeCell ref="J10:J11"/>
    <mergeCell ref="A5:E5"/>
  </mergeCells>
  <phoneticPr fontId="1"/>
  <dataValidations count="3">
    <dataValidation type="list" allowBlank="1" showInputMessage="1" showErrorMessage="1" sqref="E10:E49 J10:J49">
      <formula1>$L$17:$L$18</formula1>
    </dataValidation>
    <dataValidation type="list" allowBlank="1" showInputMessage="1" showErrorMessage="1" sqref="WVQ983050:WVQ983089 IZ10:IZ49 WLU983050:WLU983089 WBY983050:WBY983089 VSC983050:VSC983089 VIG983050:VIG983089 UYK983050:UYK983089 UOO983050:UOO983089 UES983050:UES983089 TUW983050:TUW983089 TLA983050:TLA983089 TBE983050:TBE983089 SRI983050:SRI983089 SHM983050:SHM983089 RXQ983050:RXQ983089 RNU983050:RNU983089 RDY983050:RDY983089 QUC983050:QUC983089 QKG983050:QKG983089 QAK983050:QAK983089 PQO983050:PQO983089 PGS983050:PGS983089 OWW983050:OWW983089 ONA983050:ONA983089 ODE983050:ODE983089 NTI983050:NTI983089 NJM983050:NJM983089 MZQ983050:MZQ983089 MPU983050:MPU983089 MFY983050:MFY983089 LWC983050:LWC983089 LMG983050:LMG983089 LCK983050:LCK983089 KSO983050:KSO983089 KIS983050:KIS983089 JYW983050:JYW983089 JPA983050:JPA983089 JFE983050:JFE983089 IVI983050:IVI983089 ILM983050:ILM983089 IBQ983050:IBQ983089 HRU983050:HRU983089 HHY983050:HHY983089 GYC983050:GYC983089 GOG983050:GOG983089 GEK983050:GEK983089 FUO983050:FUO983089 FKS983050:FKS983089 FAW983050:FAW983089 ERA983050:ERA983089 EHE983050:EHE983089 DXI983050:DXI983089 DNM983050:DNM983089 DDQ983050:DDQ983089 CTU983050:CTU983089 CJY983050:CJY983089 CAC983050:CAC983089 BQG983050:BQG983089 BGK983050:BGK983089 AWO983050:AWO983089 AMS983050:AMS983089 ACW983050:ACW983089 TA983050:TA983089 JE983050:JE983089 I983050:I983089 WVQ917514:WVQ917553 WLU917514:WLU917553 WBY917514:WBY917553 VSC917514:VSC917553 VIG917514:VIG917553 UYK917514:UYK917553 UOO917514:UOO917553 UES917514:UES917553 TUW917514:TUW917553 TLA917514:TLA917553 TBE917514:TBE917553 SRI917514:SRI917553 SHM917514:SHM917553 RXQ917514:RXQ917553 RNU917514:RNU917553 RDY917514:RDY917553 QUC917514:QUC917553 QKG917514:QKG917553 QAK917514:QAK917553 PQO917514:PQO917553 PGS917514:PGS917553 OWW917514:OWW917553 ONA917514:ONA917553 ODE917514:ODE917553 NTI917514:NTI917553 NJM917514:NJM917553 MZQ917514:MZQ917553 MPU917514:MPU917553 MFY917514:MFY917553 LWC917514:LWC917553 LMG917514:LMG917553 LCK917514:LCK917553 KSO917514:KSO917553 KIS917514:KIS917553 JYW917514:JYW917553 JPA917514:JPA917553 JFE917514:JFE917553 IVI917514:IVI917553 ILM917514:ILM917553 IBQ917514:IBQ917553 HRU917514:HRU917553 HHY917514:HHY917553 GYC917514:GYC917553 GOG917514:GOG917553 GEK917514:GEK917553 FUO917514:FUO917553 FKS917514:FKS917553 FAW917514:FAW917553 ERA917514:ERA917553 EHE917514:EHE917553 DXI917514:DXI917553 DNM917514:DNM917553 DDQ917514:DDQ917553 CTU917514:CTU917553 CJY917514:CJY917553 CAC917514:CAC917553 BQG917514:BQG917553 BGK917514:BGK917553 AWO917514:AWO917553 AMS917514:AMS917553 ACW917514:ACW917553 TA917514:TA917553 JE917514:JE917553 I917514:I917553 WVQ851978:WVQ852017 WLU851978:WLU852017 WBY851978:WBY852017 VSC851978:VSC852017 VIG851978:VIG852017 UYK851978:UYK852017 UOO851978:UOO852017 UES851978:UES852017 TUW851978:TUW852017 TLA851978:TLA852017 TBE851978:TBE852017 SRI851978:SRI852017 SHM851978:SHM852017 RXQ851978:RXQ852017 RNU851978:RNU852017 RDY851978:RDY852017 QUC851978:QUC852017 QKG851978:QKG852017 QAK851978:QAK852017 PQO851978:PQO852017 PGS851978:PGS852017 OWW851978:OWW852017 ONA851978:ONA852017 ODE851978:ODE852017 NTI851978:NTI852017 NJM851978:NJM852017 MZQ851978:MZQ852017 MPU851978:MPU852017 MFY851978:MFY852017 LWC851978:LWC852017 LMG851978:LMG852017 LCK851978:LCK852017 KSO851978:KSO852017 KIS851978:KIS852017 JYW851978:JYW852017 JPA851978:JPA852017 JFE851978:JFE852017 IVI851978:IVI852017 ILM851978:ILM852017 IBQ851978:IBQ852017 HRU851978:HRU852017 HHY851978:HHY852017 GYC851978:GYC852017 GOG851978:GOG852017 GEK851978:GEK852017 FUO851978:FUO852017 FKS851978:FKS852017 FAW851978:FAW852017 ERA851978:ERA852017 EHE851978:EHE852017 DXI851978:DXI852017 DNM851978:DNM852017 DDQ851978:DDQ852017 CTU851978:CTU852017 CJY851978:CJY852017 CAC851978:CAC852017 BQG851978:BQG852017 BGK851978:BGK852017 AWO851978:AWO852017 AMS851978:AMS852017 ACW851978:ACW852017 TA851978:TA852017 JE851978:JE852017 I851978:I852017 WVQ786442:WVQ786481 WLU786442:WLU786481 WBY786442:WBY786481 VSC786442:VSC786481 VIG786442:VIG786481 UYK786442:UYK786481 UOO786442:UOO786481 UES786442:UES786481 TUW786442:TUW786481 TLA786442:TLA786481 TBE786442:TBE786481 SRI786442:SRI786481 SHM786442:SHM786481 RXQ786442:RXQ786481 RNU786442:RNU786481 RDY786442:RDY786481 QUC786442:QUC786481 QKG786442:QKG786481 QAK786442:QAK786481 PQO786442:PQO786481 PGS786442:PGS786481 OWW786442:OWW786481 ONA786442:ONA786481 ODE786442:ODE786481 NTI786442:NTI786481 NJM786442:NJM786481 MZQ786442:MZQ786481 MPU786442:MPU786481 MFY786442:MFY786481 LWC786442:LWC786481 LMG786442:LMG786481 LCK786442:LCK786481 KSO786442:KSO786481 KIS786442:KIS786481 JYW786442:JYW786481 JPA786442:JPA786481 JFE786442:JFE786481 IVI786442:IVI786481 ILM786442:ILM786481 IBQ786442:IBQ786481 HRU786442:HRU786481 HHY786442:HHY786481 GYC786442:GYC786481 GOG786442:GOG786481 GEK786442:GEK786481 FUO786442:FUO786481 FKS786442:FKS786481 FAW786442:FAW786481 ERA786442:ERA786481 EHE786442:EHE786481 DXI786442:DXI786481 DNM786442:DNM786481 DDQ786442:DDQ786481 CTU786442:CTU786481 CJY786442:CJY786481 CAC786442:CAC786481 BQG786442:BQG786481 BGK786442:BGK786481 AWO786442:AWO786481 AMS786442:AMS786481 ACW786442:ACW786481 TA786442:TA786481 JE786442:JE786481 I786442:I786481 WVQ720906:WVQ720945 WLU720906:WLU720945 WBY720906:WBY720945 VSC720906:VSC720945 VIG720906:VIG720945 UYK720906:UYK720945 UOO720906:UOO720945 UES720906:UES720945 TUW720906:TUW720945 TLA720906:TLA720945 TBE720906:TBE720945 SRI720906:SRI720945 SHM720906:SHM720945 RXQ720906:RXQ720945 RNU720906:RNU720945 RDY720906:RDY720945 QUC720906:QUC720945 QKG720906:QKG720945 QAK720906:QAK720945 PQO720906:PQO720945 PGS720906:PGS720945 OWW720906:OWW720945 ONA720906:ONA720945 ODE720906:ODE720945 NTI720906:NTI720945 NJM720906:NJM720945 MZQ720906:MZQ720945 MPU720906:MPU720945 MFY720906:MFY720945 LWC720906:LWC720945 LMG720906:LMG720945 LCK720906:LCK720945 KSO720906:KSO720945 KIS720906:KIS720945 JYW720906:JYW720945 JPA720906:JPA720945 JFE720906:JFE720945 IVI720906:IVI720945 ILM720906:ILM720945 IBQ720906:IBQ720945 HRU720906:HRU720945 HHY720906:HHY720945 GYC720906:GYC720945 GOG720906:GOG720945 GEK720906:GEK720945 FUO720906:FUO720945 FKS720906:FKS720945 FAW720906:FAW720945 ERA720906:ERA720945 EHE720906:EHE720945 DXI720906:DXI720945 DNM720906:DNM720945 DDQ720906:DDQ720945 CTU720906:CTU720945 CJY720906:CJY720945 CAC720906:CAC720945 BQG720906:BQG720945 BGK720906:BGK720945 AWO720906:AWO720945 AMS720906:AMS720945 ACW720906:ACW720945 TA720906:TA720945 JE720906:JE720945 I720906:I720945 WVQ655370:WVQ655409 WLU655370:WLU655409 WBY655370:WBY655409 VSC655370:VSC655409 VIG655370:VIG655409 UYK655370:UYK655409 UOO655370:UOO655409 UES655370:UES655409 TUW655370:TUW655409 TLA655370:TLA655409 TBE655370:TBE655409 SRI655370:SRI655409 SHM655370:SHM655409 RXQ655370:RXQ655409 RNU655370:RNU655409 RDY655370:RDY655409 QUC655370:QUC655409 QKG655370:QKG655409 QAK655370:QAK655409 PQO655370:PQO655409 PGS655370:PGS655409 OWW655370:OWW655409 ONA655370:ONA655409 ODE655370:ODE655409 NTI655370:NTI655409 NJM655370:NJM655409 MZQ655370:MZQ655409 MPU655370:MPU655409 MFY655370:MFY655409 LWC655370:LWC655409 LMG655370:LMG655409 LCK655370:LCK655409 KSO655370:KSO655409 KIS655370:KIS655409 JYW655370:JYW655409 JPA655370:JPA655409 JFE655370:JFE655409 IVI655370:IVI655409 ILM655370:ILM655409 IBQ655370:IBQ655409 HRU655370:HRU655409 HHY655370:HHY655409 GYC655370:GYC655409 GOG655370:GOG655409 GEK655370:GEK655409 FUO655370:FUO655409 FKS655370:FKS655409 FAW655370:FAW655409 ERA655370:ERA655409 EHE655370:EHE655409 DXI655370:DXI655409 DNM655370:DNM655409 DDQ655370:DDQ655409 CTU655370:CTU655409 CJY655370:CJY655409 CAC655370:CAC655409 BQG655370:BQG655409 BGK655370:BGK655409 AWO655370:AWO655409 AMS655370:AMS655409 ACW655370:ACW655409 TA655370:TA655409 JE655370:JE655409 I655370:I655409 WVQ589834:WVQ589873 WLU589834:WLU589873 WBY589834:WBY589873 VSC589834:VSC589873 VIG589834:VIG589873 UYK589834:UYK589873 UOO589834:UOO589873 UES589834:UES589873 TUW589834:TUW589873 TLA589834:TLA589873 TBE589834:TBE589873 SRI589834:SRI589873 SHM589834:SHM589873 RXQ589834:RXQ589873 RNU589834:RNU589873 RDY589834:RDY589873 QUC589834:QUC589873 QKG589834:QKG589873 QAK589834:QAK589873 PQO589834:PQO589873 PGS589834:PGS589873 OWW589834:OWW589873 ONA589834:ONA589873 ODE589834:ODE589873 NTI589834:NTI589873 NJM589834:NJM589873 MZQ589834:MZQ589873 MPU589834:MPU589873 MFY589834:MFY589873 LWC589834:LWC589873 LMG589834:LMG589873 LCK589834:LCK589873 KSO589834:KSO589873 KIS589834:KIS589873 JYW589834:JYW589873 JPA589834:JPA589873 JFE589834:JFE589873 IVI589834:IVI589873 ILM589834:ILM589873 IBQ589834:IBQ589873 HRU589834:HRU589873 HHY589834:HHY589873 GYC589834:GYC589873 GOG589834:GOG589873 GEK589834:GEK589873 FUO589834:FUO589873 FKS589834:FKS589873 FAW589834:FAW589873 ERA589834:ERA589873 EHE589834:EHE589873 DXI589834:DXI589873 DNM589834:DNM589873 DDQ589834:DDQ589873 CTU589834:CTU589873 CJY589834:CJY589873 CAC589834:CAC589873 BQG589834:BQG589873 BGK589834:BGK589873 AWO589834:AWO589873 AMS589834:AMS589873 ACW589834:ACW589873 TA589834:TA589873 JE589834:JE589873 I589834:I589873 WVQ524298:WVQ524337 WLU524298:WLU524337 WBY524298:WBY524337 VSC524298:VSC524337 VIG524298:VIG524337 UYK524298:UYK524337 UOO524298:UOO524337 UES524298:UES524337 TUW524298:TUW524337 TLA524298:TLA524337 TBE524298:TBE524337 SRI524298:SRI524337 SHM524298:SHM524337 RXQ524298:RXQ524337 RNU524298:RNU524337 RDY524298:RDY524337 QUC524298:QUC524337 QKG524298:QKG524337 QAK524298:QAK524337 PQO524298:PQO524337 PGS524298:PGS524337 OWW524298:OWW524337 ONA524298:ONA524337 ODE524298:ODE524337 NTI524298:NTI524337 NJM524298:NJM524337 MZQ524298:MZQ524337 MPU524298:MPU524337 MFY524298:MFY524337 LWC524298:LWC524337 LMG524298:LMG524337 LCK524298:LCK524337 KSO524298:KSO524337 KIS524298:KIS524337 JYW524298:JYW524337 JPA524298:JPA524337 JFE524298:JFE524337 IVI524298:IVI524337 ILM524298:ILM524337 IBQ524298:IBQ524337 HRU524298:HRU524337 HHY524298:HHY524337 GYC524298:GYC524337 GOG524298:GOG524337 GEK524298:GEK524337 FUO524298:FUO524337 FKS524298:FKS524337 FAW524298:FAW524337 ERA524298:ERA524337 EHE524298:EHE524337 DXI524298:DXI524337 DNM524298:DNM524337 DDQ524298:DDQ524337 CTU524298:CTU524337 CJY524298:CJY524337 CAC524298:CAC524337 BQG524298:BQG524337 BGK524298:BGK524337 AWO524298:AWO524337 AMS524298:AMS524337 ACW524298:ACW524337 TA524298:TA524337 JE524298:JE524337 I524298:I524337 WVQ458762:WVQ458801 WLU458762:WLU458801 WBY458762:WBY458801 VSC458762:VSC458801 VIG458762:VIG458801 UYK458762:UYK458801 UOO458762:UOO458801 UES458762:UES458801 TUW458762:TUW458801 TLA458762:TLA458801 TBE458762:TBE458801 SRI458762:SRI458801 SHM458762:SHM458801 RXQ458762:RXQ458801 RNU458762:RNU458801 RDY458762:RDY458801 QUC458762:QUC458801 QKG458762:QKG458801 QAK458762:QAK458801 PQO458762:PQO458801 PGS458762:PGS458801 OWW458762:OWW458801 ONA458762:ONA458801 ODE458762:ODE458801 NTI458762:NTI458801 NJM458762:NJM458801 MZQ458762:MZQ458801 MPU458762:MPU458801 MFY458762:MFY458801 LWC458762:LWC458801 LMG458762:LMG458801 LCK458762:LCK458801 KSO458762:KSO458801 KIS458762:KIS458801 JYW458762:JYW458801 JPA458762:JPA458801 JFE458762:JFE458801 IVI458762:IVI458801 ILM458762:ILM458801 IBQ458762:IBQ458801 HRU458762:HRU458801 HHY458762:HHY458801 GYC458762:GYC458801 GOG458762:GOG458801 GEK458762:GEK458801 FUO458762:FUO458801 FKS458762:FKS458801 FAW458762:FAW458801 ERA458762:ERA458801 EHE458762:EHE458801 DXI458762:DXI458801 DNM458762:DNM458801 DDQ458762:DDQ458801 CTU458762:CTU458801 CJY458762:CJY458801 CAC458762:CAC458801 BQG458762:BQG458801 BGK458762:BGK458801 AWO458762:AWO458801 AMS458762:AMS458801 ACW458762:ACW458801 TA458762:TA458801 JE458762:JE458801 I458762:I458801 WVQ393226:WVQ393265 WLU393226:WLU393265 WBY393226:WBY393265 VSC393226:VSC393265 VIG393226:VIG393265 UYK393226:UYK393265 UOO393226:UOO393265 UES393226:UES393265 TUW393226:TUW393265 TLA393226:TLA393265 TBE393226:TBE393265 SRI393226:SRI393265 SHM393226:SHM393265 RXQ393226:RXQ393265 RNU393226:RNU393265 RDY393226:RDY393265 QUC393226:QUC393265 QKG393226:QKG393265 QAK393226:QAK393265 PQO393226:PQO393265 PGS393226:PGS393265 OWW393226:OWW393265 ONA393226:ONA393265 ODE393226:ODE393265 NTI393226:NTI393265 NJM393226:NJM393265 MZQ393226:MZQ393265 MPU393226:MPU393265 MFY393226:MFY393265 LWC393226:LWC393265 LMG393226:LMG393265 LCK393226:LCK393265 KSO393226:KSO393265 KIS393226:KIS393265 JYW393226:JYW393265 JPA393226:JPA393265 JFE393226:JFE393265 IVI393226:IVI393265 ILM393226:ILM393265 IBQ393226:IBQ393265 HRU393226:HRU393265 HHY393226:HHY393265 GYC393226:GYC393265 GOG393226:GOG393265 GEK393226:GEK393265 FUO393226:FUO393265 FKS393226:FKS393265 FAW393226:FAW393265 ERA393226:ERA393265 EHE393226:EHE393265 DXI393226:DXI393265 DNM393226:DNM393265 DDQ393226:DDQ393265 CTU393226:CTU393265 CJY393226:CJY393265 CAC393226:CAC393265 BQG393226:BQG393265 BGK393226:BGK393265 AWO393226:AWO393265 AMS393226:AMS393265 ACW393226:ACW393265 TA393226:TA393265 JE393226:JE393265 I393226:I393265 WVQ327690:WVQ327729 WLU327690:WLU327729 WBY327690:WBY327729 VSC327690:VSC327729 VIG327690:VIG327729 UYK327690:UYK327729 UOO327690:UOO327729 UES327690:UES327729 TUW327690:TUW327729 TLA327690:TLA327729 TBE327690:TBE327729 SRI327690:SRI327729 SHM327690:SHM327729 RXQ327690:RXQ327729 RNU327690:RNU327729 RDY327690:RDY327729 QUC327690:QUC327729 QKG327690:QKG327729 QAK327690:QAK327729 PQO327690:PQO327729 PGS327690:PGS327729 OWW327690:OWW327729 ONA327690:ONA327729 ODE327690:ODE327729 NTI327690:NTI327729 NJM327690:NJM327729 MZQ327690:MZQ327729 MPU327690:MPU327729 MFY327690:MFY327729 LWC327690:LWC327729 LMG327690:LMG327729 LCK327690:LCK327729 KSO327690:KSO327729 KIS327690:KIS327729 JYW327690:JYW327729 JPA327690:JPA327729 JFE327690:JFE327729 IVI327690:IVI327729 ILM327690:ILM327729 IBQ327690:IBQ327729 HRU327690:HRU327729 HHY327690:HHY327729 GYC327690:GYC327729 GOG327690:GOG327729 GEK327690:GEK327729 FUO327690:FUO327729 FKS327690:FKS327729 FAW327690:FAW327729 ERA327690:ERA327729 EHE327690:EHE327729 DXI327690:DXI327729 DNM327690:DNM327729 DDQ327690:DDQ327729 CTU327690:CTU327729 CJY327690:CJY327729 CAC327690:CAC327729 BQG327690:BQG327729 BGK327690:BGK327729 AWO327690:AWO327729 AMS327690:AMS327729 ACW327690:ACW327729 TA327690:TA327729 JE327690:JE327729 I327690:I327729 WVQ262154:WVQ262193 WLU262154:WLU262193 WBY262154:WBY262193 VSC262154:VSC262193 VIG262154:VIG262193 UYK262154:UYK262193 UOO262154:UOO262193 UES262154:UES262193 TUW262154:TUW262193 TLA262154:TLA262193 TBE262154:TBE262193 SRI262154:SRI262193 SHM262154:SHM262193 RXQ262154:RXQ262193 RNU262154:RNU262193 RDY262154:RDY262193 QUC262154:QUC262193 QKG262154:QKG262193 QAK262154:QAK262193 PQO262154:PQO262193 PGS262154:PGS262193 OWW262154:OWW262193 ONA262154:ONA262193 ODE262154:ODE262193 NTI262154:NTI262193 NJM262154:NJM262193 MZQ262154:MZQ262193 MPU262154:MPU262193 MFY262154:MFY262193 LWC262154:LWC262193 LMG262154:LMG262193 LCK262154:LCK262193 KSO262154:KSO262193 KIS262154:KIS262193 JYW262154:JYW262193 JPA262154:JPA262193 JFE262154:JFE262193 IVI262154:IVI262193 ILM262154:ILM262193 IBQ262154:IBQ262193 HRU262154:HRU262193 HHY262154:HHY262193 GYC262154:GYC262193 GOG262154:GOG262193 GEK262154:GEK262193 FUO262154:FUO262193 FKS262154:FKS262193 FAW262154:FAW262193 ERA262154:ERA262193 EHE262154:EHE262193 DXI262154:DXI262193 DNM262154:DNM262193 DDQ262154:DDQ262193 CTU262154:CTU262193 CJY262154:CJY262193 CAC262154:CAC262193 BQG262154:BQG262193 BGK262154:BGK262193 AWO262154:AWO262193 AMS262154:AMS262193 ACW262154:ACW262193 TA262154:TA262193 JE262154:JE262193 I262154:I262193 WVQ196618:WVQ196657 WLU196618:WLU196657 WBY196618:WBY196657 VSC196618:VSC196657 VIG196618:VIG196657 UYK196618:UYK196657 UOO196618:UOO196657 UES196618:UES196657 TUW196618:TUW196657 TLA196618:TLA196657 TBE196618:TBE196657 SRI196618:SRI196657 SHM196618:SHM196657 RXQ196618:RXQ196657 RNU196618:RNU196657 RDY196618:RDY196657 QUC196618:QUC196657 QKG196618:QKG196657 QAK196618:QAK196657 PQO196618:PQO196657 PGS196618:PGS196657 OWW196618:OWW196657 ONA196618:ONA196657 ODE196618:ODE196657 NTI196618:NTI196657 NJM196618:NJM196657 MZQ196618:MZQ196657 MPU196618:MPU196657 MFY196618:MFY196657 LWC196618:LWC196657 LMG196618:LMG196657 LCK196618:LCK196657 KSO196618:KSO196657 KIS196618:KIS196657 JYW196618:JYW196657 JPA196618:JPA196657 JFE196618:JFE196657 IVI196618:IVI196657 ILM196618:ILM196657 IBQ196618:IBQ196657 HRU196618:HRU196657 HHY196618:HHY196657 GYC196618:GYC196657 GOG196618:GOG196657 GEK196618:GEK196657 FUO196618:FUO196657 FKS196618:FKS196657 FAW196618:FAW196657 ERA196618:ERA196657 EHE196618:EHE196657 DXI196618:DXI196657 DNM196618:DNM196657 DDQ196618:DDQ196657 CTU196618:CTU196657 CJY196618:CJY196657 CAC196618:CAC196657 BQG196618:BQG196657 BGK196618:BGK196657 AWO196618:AWO196657 AMS196618:AMS196657 ACW196618:ACW196657 TA196618:TA196657 JE196618:JE196657 I196618:I196657 WVQ131082:WVQ131121 WLU131082:WLU131121 WBY131082:WBY131121 VSC131082:VSC131121 VIG131082:VIG131121 UYK131082:UYK131121 UOO131082:UOO131121 UES131082:UES131121 TUW131082:TUW131121 TLA131082:TLA131121 TBE131082:TBE131121 SRI131082:SRI131121 SHM131082:SHM131121 RXQ131082:RXQ131121 RNU131082:RNU131121 RDY131082:RDY131121 QUC131082:QUC131121 QKG131082:QKG131121 QAK131082:QAK131121 PQO131082:PQO131121 PGS131082:PGS131121 OWW131082:OWW131121 ONA131082:ONA131121 ODE131082:ODE131121 NTI131082:NTI131121 NJM131082:NJM131121 MZQ131082:MZQ131121 MPU131082:MPU131121 MFY131082:MFY131121 LWC131082:LWC131121 LMG131082:LMG131121 LCK131082:LCK131121 KSO131082:KSO131121 KIS131082:KIS131121 JYW131082:JYW131121 JPA131082:JPA131121 JFE131082:JFE131121 IVI131082:IVI131121 ILM131082:ILM131121 IBQ131082:IBQ131121 HRU131082:HRU131121 HHY131082:HHY131121 GYC131082:GYC131121 GOG131082:GOG131121 GEK131082:GEK131121 FUO131082:FUO131121 FKS131082:FKS131121 FAW131082:FAW131121 ERA131082:ERA131121 EHE131082:EHE131121 DXI131082:DXI131121 DNM131082:DNM131121 DDQ131082:DDQ131121 CTU131082:CTU131121 CJY131082:CJY131121 CAC131082:CAC131121 BQG131082:BQG131121 BGK131082:BGK131121 AWO131082:AWO131121 AMS131082:AMS131121 ACW131082:ACW131121 TA131082:TA131121 JE131082:JE131121 I131082:I131121 WVQ65546:WVQ65585 WLU65546:WLU65585 WBY65546:WBY65585 VSC65546:VSC65585 VIG65546:VIG65585 UYK65546:UYK65585 UOO65546:UOO65585 UES65546:UES65585 TUW65546:TUW65585 TLA65546:TLA65585 TBE65546:TBE65585 SRI65546:SRI65585 SHM65546:SHM65585 RXQ65546:RXQ65585 RNU65546:RNU65585 RDY65546:RDY65585 QUC65546:QUC65585 QKG65546:QKG65585 QAK65546:QAK65585 PQO65546:PQO65585 PGS65546:PGS65585 OWW65546:OWW65585 ONA65546:ONA65585 ODE65546:ODE65585 NTI65546:NTI65585 NJM65546:NJM65585 MZQ65546:MZQ65585 MPU65546:MPU65585 MFY65546:MFY65585 LWC65546:LWC65585 LMG65546:LMG65585 LCK65546:LCK65585 KSO65546:KSO65585 KIS65546:KIS65585 JYW65546:JYW65585 JPA65546:JPA65585 JFE65546:JFE65585 IVI65546:IVI65585 ILM65546:ILM65585 IBQ65546:IBQ65585 HRU65546:HRU65585 HHY65546:HHY65585 GYC65546:GYC65585 GOG65546:GOG65585 GEK65546:GEK65585 FUO65546:FUO65585 FKS65546:FKS65585 FAW65546:FAW65585 ERA65546:ERA65585 EHE65546:EHE65585 DXI65546:DXI65585 DNM65546:DNM65585 DDQ65546:DDQ65585 CTU65546:CTU65585 CJY65546:CJY65585 CAC65546:CAC65585 BQG65546:BQG65585 BGK65546:BGK65585 AWO65546:AWO65585 AMS65546:AMS65585 ACW65546:ACW65585 TA65546:TA65585 JE65546:JE65585 I65546:I65585 WVQ10:WVQ49 WLU10:WLU49 WBY10:WBY49 VSC10:VSC49 VIG10:VIG49 UYK10:UYK49 UOO10:UOO49 UES10:UES49 TUW10:TUW49 TLA10:TLA49 TBE10:TBE49 SRI10:SRI49 SHM10:SHM49 RXQ10:RXQ49 RNU10:RNU49 RDY10:RDY49 QUC10:QUC49 QKG10:QKG49 QAK10:QAK49 PQO10:PQO49 PGS10:PGS49 OWW10:OWW49 ONA10:ONA49 ODE10:ODE49 NTI10:NTI49 NJM10:NJM49 MZQ10:MZQ49 MPU10:MPU49 MFY10:MFY49 LWC10:LWC49 LMG10:LMG49 LCK10:LCK49 KSO10:KSO49 KIS10:KIS49 JYW10:JYW49 JPA10:JPA49 JFE10:JFE49 IVI10:IVI49 ILM10:ILM49 IBQ10:IBQ49 HRU10:HRU49 HHY10:HHY49 GYC10:GYC49 GOG10:GOG49 GEK10:GEK49 FUO10:FUO49 FKS10:FKS49 FAW10:FAW49 ERA10:ERA49 EHE10:EHE49 DXI10:DXI49 DNM10:DNM49 DDQ10:DDQ49 CTU10:CTU49 CJY10:CJY49 CAC10:CAC49 BQG10:BQG49 BGK10:BGK49 AWO10:AWO49 AMS10:AMS49 ACW10:ACW49 TA10:TA49 JE10:JE49 SV10:SV49 WVL983050:WVL983089 WLP983050:WLP983089 WBT983050:WBT983089 VRX983050:VRX983089 VIB983050:VIB983089 UYF983050:UYF983089 UOJ983050:UOJ983089 UEN983050:UEN983089 TUR983050:TUR983089 TKV983050:TKV983089 TAZ983050:TAZ983089 SRD983050:SRD983089 SHH983050:SHH983089 RXL983050:RXL983089 RNP983050:RNP983089 RDT983050:RDT983089 QTX983050:QTX983089 QKB983050:QKB983089 QAF983050:QAF983089 PQJ983050:PQJ983089 PGN983050:PGN983089 OWR983050:OWR983089 OMV983050:OMV983089 OCZ983050:OCZ983089 NTD983050:NTD983089 NJH983050:NJH983089 MZL983050:MZL983089 MPP983050:MPP983089 MFT983050:MFT983089 LVX983050:LVX983089 LMB983050:LMB983089 LCF983050:LCF983089 KSJ983050:KSJ983089 KIN983050:KIN983089 JYR983050:JYR983089 JOV983050:JOV983089 JEZ983050:JEZ983089 IVD983050:IVD983089 ILH983050:ILH983089 IBL983050:IBL983089 HRP983050:HRP983089 HHT983050:HHT983089 GXX983050:GXX983089 GOB983050:GOB983089 GEF983050:GEF983089 FUJ983050:FUJ983089 FKN983050:FKN983089 FAR983050:FAR983089 EQV983050:EQV983089 EGZ983050:EGZ983089 DXD983050:DXD983089 DNH983050:DNH983089 DDL983050:DDL983089 CTP983050:CTP983089 CJT983050:CJT983089 BZX983050:BZX983089 BQB983050:BQB983089 BGF983050:BGF983089 AWJ983050:AWJ983089 AMN983050:AMN983089 ACR983050:ACR983089 SV983050:SV983089 IZ983050:IZ983089 D983050:D983089 WVL917514:WVL917553 WLP917514:WLP917553 WBT917514:WBT917553 VRX917514:VRX917553 VIB917514:VIB917553 UYF917514:UYF917553 UOJ917514:UOJ917553 UEN917514:UEN917553 TUR917514:TUR917553 TKV917514:TKV917553 TAZ917514:TAZ917553 SRD917514:SRD917553 SHH917514:SHH917553 RXL917514:RXL917553 RNP917514:RNP917553 RDT917514:RDT917553 QTX917514:QTX917553 QKB917514:QKB917553 QAF917514:QAF917553 PQJ917514:PQJ917553 PGN917514:PGN917553 OWR917514:OWR917553 OMV917514:OMV917553 OCZ917514:OCZ917553 NTD917514:NTD917553 NJH917514:NJH917553 MZL917514:MZL917553 MPP917514:MPP917553 MFT917514:MFT917553 LVX917514:LVX917553 LMB917514:LMB917553 LCF917514:LCF917553 KSJ917514:KSJ917553 KIN917514:KIN917553 JYR917514:JYR917553 JOV917514:JOV917553 JEZ917514:JEZ917553 IVD917514:IVD917553 ILH917514:ILH917553 IBL917514:IBL917553 HRP917514:HRP917553 HHT917514:HHT917553 GXX917514:GXX917553 GOB917514:GOB917553 GEF917514:GEF917553 FUJ917514:FUJ917553 FKN917514:FKN917553 FAR917514:FAR917553 EQV917514:EQV917553 EGZ917514:EGZ917553 DXD917514:DXD917553 DNH917514:DNH917553 DDL917514:DDL917553 CTP917514:CTP917553 CJT917514:CJT917553 BZX917514:BZX917553 BQB917514:BQB917553 BGF917514:BGF917553 AWJ917514:AWJ917553 AMN917514:AMN917553 ACR917514:ACR917553 SV917514:SV917553 IZ917514:IZ917553 D917514:D917553 WVL851978:WVL852017 WLP851978:WLP852017 WBT851978:WBT852017 VRX851978:VRX852017 VIB851978:VIB852017 UYF851978:UYF852017 UOJ851978:UOJ852017 UEN851978:UEN852017 TUR851978:TUR852017 TKV851978:TKV852017 TAZ851978:TAZ852017 SRD851978:SRD852017 SHH851978:SHH852017 RXL851978:RXL852017 RNP851978:RNP852017 RDT851978:RDT852017 QTX851978:QTX852017 QKB851978:QKB852017 QAF851978:QAF852017 PQJ851978:PQJ852017 PGN851978:PGN852017 OWR851978:OWR852017 OMV851978:OMV852017 OCZ851978:OCZ852017 NTD851978:NTD852017 NJH851978:NJH852017 MZL851978:MZL852017 MPP851978:MPP852017 MFT851978:MFT852017 LVX851978:LVX852017 LMB851978:LMB852017 LCF851978:LCF852017 KSJ851978:KSJ852017 KIN851978:KIN852017 JYR851978:JYR852017 JOV851978:JOV852017 JEZ851978:JEZ852017 IVD851978:IVD852017 ILH851978:ILH852017 IBL851978:IBL852017 HRP851978:HRP852017 HHT851978:HHT852017 GXX851978:GXX852017 GOB851978:GOB852017 GEF851978:GEF852017 FUJ851978:FUJ852017 FKN851978:FKN852017 FAR851978:FAR852017 EQV851978:EQV852017 EGZ851978:EGZ852017 DXD851978:DXD852017 DNH851978:DNH852017 DDL851978:DDL852017 CTP851978:CTP852017 CJT851978:CJT852017 BZX851978:BZX852017 BQB851978:BQB852017 BGF851978:BGF852017 AWJ851978:AWJ852017 AMN851978:AMN852017 ACR851978:ACR852017 SV851978:SV852017 IZ851978:IZ852017 D851978:D852017 WVL786442:WVL786481 WLP786442:WLP786481 WBT786442:WBT786481 VRX786442:VRX786481 VIB786442:VIB786481 UYF786442:UYF786481 UOJ786442:UOJ786481 UEN786442:UEN786481 TUR786442:TUR786481 TKV786442:TKV786481 TAZ786442:TAZ786481 SRD786442:SRD786481 SHH786442:SHH786481 RXL786442:RXL786481 RNP786442:RNP786481 RDT786442:RDT786481 QTX786442:QTX786481 QKB786442:QKB786481 QAF786442:QAF786481 PQJ786442:PQJ786481 PGN786442:PGN786481 OWR786442:OWR786481 OMV786442:OMV786481 OCZ786442:OCZ786481 NTD786442:NTD786481 NJH786442:NJH786481 MZL786442:MZL786481 MPP786442:MPP786481 MFT786442:MFT786481 LVX786442:LVX786481 LMB786442:LMB786481 LCF786442:LCF786481 KSJ786442:KSJ786481 KIN786442:KIN786481 JYR786442:JYR786481 JOV786442:JOV786481 JEZ786442:JEZ786481 IVD786442:IVD786481 ILH786442:ILH786481 IBL786442:IBL786481 HRP786442:HRP786481 HHT786442:HHT786481 GXX786442:GXX786481 GOB786442:GOB786481 GEF786442:GEF786481 FUJ786442:FUJ786481 FKN786442:FKN786481 FAR786442:FAR786481 EQV786442:EQV786481 EGZ786442:EGZ786481 DXD786442:DXD786481 DNH786442:DNH786481 DDL786442:DDL786481 CTP786442:CTP786481 CJT786442:CJT786481 BZX786442:BZX786481 BQB786442:BQB786481 BGF786442:BGF786481 AWJ786442:AWJ786481 AMN786442:AMN786481 ACR786442:ACR786481 SV786442:SV786481 IZ786442:IZ786481 D786442:D786481 WVL720906:WVL720945 WLP720906:WLP720945 WBT720906:WBT720945 VRX720906:VRX720945 VIB720906:VIB720945 UYF720906:UYF720945 UOJ720906:UOJ720945 UEN720906:UEN720945 TUR720906:TUR720945 TKV720906:TKV720945 TAZ720906:TAZ720945 SRD720906:SRD720945 SHH720906:SHH720945 RXL720906:RXL720945 RNP720906:RNP720945 RDT720906:RDT720945 QTX720906:QTX720945 QKB720906:QKB720945 QAF720906:QAF720945 PQJ720906:PQJ720945 PGN720906:PGN720945 OWR720906:OWR720945 OMV720906:OMV720945 OCZ720906:OCZ720945 NTD720906:NTD720945 NJH720906:NJH720945 MZL720906:MZL720945 MPP720906:MPP720945 MFT720906:MFT720945 LVX720906:LVX720945 LMB720906:LMB720945 LCF720906:LCF720945 KSJ720906:KSJ720945 KIN720906:KIN720945 JYR720906:JYR720945 JOV720906:JOV720945 JEZ720906:JEZ720945 IVD720906:IVD720945 ILH720906:ILH720945 IBL720906:IBL720945 HRP720906:HRP720945 HHT720906:HHT720945 GXX720906:GXX720945 GOB720906:GOB720945 GEF720906:GEF720945 FUJ720906:FUJ720945 FKN720906:FKN720945 FAR720906:FAR720945 EQV720906:EQV720945 EGZ720906:EGZ720945 DXD720906:DXD720945 DNH720906:DNH720945 DDL720906:DDL720945 CTP720906:CTP720945 CJT720906:CJT720945 BZX720906:BZX720945 BQB720906:BQB720945 BGF720906:BGF720945 AWJ720906:AWJ720945 AMN720906:AMN720945 ACR720906:ACR720945 SV720906:SV720945 IZ720906:IZ720945 D720906:D720945 WVL655370:WVL655409 WLP655370:WLP655409 WBT655370:WBT655409 VRX655370:VRX655409 VIB655370:VIB655409 UYF655370:UYF655409 UOJ655370:UOJ655409 UEN655370:UEN655409 TUR655370:TUR655409 TKV655370:TKV655409 TAZ655370:TAZ655409 SRD655370:SRD655409 SHH655370:SHH655409 RXL655370:RXL655409 RNP655370:RNP655409 RDT655370:RDT655409 QTX655370:QTX655409 QKB655370:QKB655409 QAF655370:QAF655409 PQJ655370:PQJ655409 PGN655370:PGN655409 OWR655370:OWR655409 OMV655370:OMV655409 OCZ655370:OCZ655409 NTD655370:NTD655409 NJH655370:NJH655409 MZL655370:MZL655409 MPP655370:MPP655409 MFT655370:MFT655409 LVX655370:LVX655409 LMB655370:LMB655409 LCF655370:LCF655409 KSJ655370:KSJ655409 KIN655370:KIN655409 JYR655370:JYR655409 JOV655370:JOV655409 JEZ655370:JEZ655409 IVD655370:IVD655409 ILH655370:ILH655409 IBL655370:IBL655409 HRP655370:HRP655409 HHT655370:HHT655409 GXX655370:GXX655409 GOB655370:GOB655409 GEF655370:GEF655409 FUJ655370:FUJ655409 FKN655370:FKN655409 FAR655370:FAR655409 EQV655370:EQV655409 EGZ655370:EGZ655409 DXD655370:DXD655409 DNH655370:DNH655409 DDL655370:DDL655409 CTP655370:CTP655409 CJT655370:CJT655409 BZX655370:BZX655409 BQB655370:BQB655409 BGF655370:BGF655409 AWJ655370:AWJ655409 AMN655370:AMN655409 ACR655370:ACR655409 SV655370:SV655409 IZ655370:IZ655409 D655370:D655409 WVL589834:WVL589873 WLP589834:WLP589873 WBT589834:WBT589873 VRX589834:VRX589873 VIB589834:VIB589873 UYF589834:UYF589873 UOJ589834:UOJ589873 UEN589834:UEN589873 TUR589834:TUR589873 TKV589834:TKV589873 TAZ589834:TAZ589873 SRD589834:SRD589873 SHH589834:SHH589873 RXL589834:RXL589873 RNP589834:RNP589873 RDT589834:RDT589873 QTX589834:QTX589873 QKB589834:QKB589873 QAF589834:QAF589873 PQJ589834:PQJ589873 PGN589834:PGN589873 OWR589834:OWR589873 OMV589834:OMV589873 OCZ589834:OCZ589873 NTD589834:NTD589873 NJH589834:NJH589873 MZL589834:MZL589873 MPP589834:MPP589873 MFT589834:MFT589873 LVX589834:LVX589873 LMB589834:LMB589873 LCF589834:LCF589873 KSJ589834:KSJ589873 KIN589834:KIN589873 JYR589834:JYR589873 JOV589834:JOV589873 JEZ589834:JEZ589873 IVD589834:IVD589873 ILH589834:ILH589873 IBL589834:IBL589873 HRP589834:HRP589873 HHT589834:HHT589873 GXX589834:GXX589873 GOB589834:GOB589873 GEF589834:GEF589873 FUJ589834:FUJ589873 FKN589834:FKN589873 FAR589834:FAR589873 EQV589834:EQV589873 EGZ589834:EGZ589873 DXD589834:DXD589873 DNH589834:DNH589873 DDL589834:DDL589873 CTP589834:CTP589873 CJT589834:CJT589873 BZX589834:BZX589873 BQB589834:BQB589873 BGF589834:BGF589873 AWJ589834:AWJ589873 AMN589834:AMN589873 ACR589834:ACR589873 SV589834:SV589873 IZ589834:IZ589873 D589834:D589873 WVL524298:WVL524337 WLP524298:WLP524337 WBT524298:WBT524337 VRX524298:VRX524337 VIB524298:VIB524337 UYF524298:UYF524337 UOJ524298:UOJ524337 UEN524298:UEN524337 TUR524298:TUR524337 TKV524298:TKV524337 TAZ524298:TAZ524337 SRD524298:SRD524337 SHH524298:SHH524337 RXL524298:RXL524337 RNP524298:RNP524337 RDT524298:RDT524337 QTX524298:QTX524337 QKB524298:QKB524337 QAF524298:QAF524337 PQJ524298:PQJ524337 PGN524298:PGN524337 OWR524298:OWR524337 OMV524298:OMV524337 OCZ524298:OCZ524337 NTD524298:NTD524337 NJH524298:NJH524337 MZL524298:MZL524337 MPP524298:MPP524337 MFT524298:MFT524337 LVX524298:LVX524337 LMB524298:LMB524337 LCF524298:LCF524337 KSJ524298:KSJ524337 KIN524298:KIN524337 JYR524298:JYR524337 JOV524298:JOV524337 JEZ524298:JEZ524337 IVD524298:IVD524337 ILH524298:ILH524337 IBL524298:IBL524337 HRP524298:HRP524337 HHT524298:HHT524337 GXX524298:GXX524337 GOB524298:GOB524337 GEF524298:GEF524337 FUJ524298:FUJ524337 FKN524298:FKN524337 FAR524298:FAR524337 EQV524298:EQV524337 EGZ524298:EGZ524337 DXD524298:DXD524337 DNH524298:DNH524337 DDL524298:DDL524337 CTP524298:CTP524337 CJT524298:CJT524337 BZX524298:BZX524337 BQB524298:BQB524337 BGF524298:BGF524337 AWJ524298:AWJ524337 AMN524298:AMN524337 ACR524298:ACR524337 SV524298:SV524337 IZ524298:IZ524337 D524298:D524337 WVL458762:WVL458801 WLP458762:WLP458801 WBT458762:WBT458801 VRX458762:VRX458801 VIB458762:VIB458801 UYF458762:UYF458801 UOJ458762:UOJ458801 UEN458762:UEN458801 TUR458762:TUR458801 TKV458762:TKV458801 TAZ458762:TAZ458801 SRD458762:SRD458801 SHH458762:SHH458801 RXL458762:RXL458801 RNP458762:RNP458801 RDT458762:RDT458801 QTX458762:QTX458801 QKB458762:QKB458801 QAF458762:QAF458801 PQJ458762:PQJ458801 PGN458762:PGN458801 OWR458762:OWR458801 OMV458762:OMV458801 OCZ458762:OCZ458801 NTD458762:NTD458801 NJH458762:NJH458801 MZL458762:MZL458801 MPP458762:MPP458801 MFT458762:MFT458801 LVX458762:LVX458801 LMB458762:LMB458801 LCF458762:LCF458801 KSJ458762:KSJ458801 KIN458762:KIN458801 JYR458762:JYR458801 JOV458762:JOV458801 JEZ458762:JEZ458801 IVD458762:IVD458801 ILH458762:ILH458801 IBL458762:IBL458801 HRP458762:HRP458801 HHT458762:HHT458801 GXX458762:GXX458801 GOB458762:GOB458801 GEF458762:GEF458801 FUJ458762:FUJ458801 FKN458762:FKN458801 FAR458762:FAR458801 EQV458762:EQV458801 EGZ458762:EGZ458801 DXD458762:DXD458801 DNH458762:DNH458801 DDL458762:DDL458801 CTP458762:CTP458801 CJT458762:CJT458801 BZX458762:BZX458801 BQB458762:BQB458801 BGF458762:BGF458801 AWJ458762:AWJ458801 AMN458762:AMN458801 ACR458762:ACR458801 SV458762:SV458801 IZ458762:IZ458801 D458762:D458801 WVL393226:WVL393265 WLP393226:WLP393265 WBT393226:WBT393265 VRX393226:VRX393265 VIB393226:VIB393265 UYF393226:UYF393265 UOJ393226:UOJ393265 UEN393226:UEN393265 TUR393226:TUR393265 TKV393226:TKV393265 TAZ393226:TAZ393265 SRD393226:SRD393265 SHH393226:SHH393265 RXL393226:RXL393265 RNP393226:RNP393265 RDT393226:RDT393265 QTX393226:QTX393265 QKB393226:QKB393265 QAF393226:QAF393265 PQJ393226:PQJ393265 PGN393226:PGN393265 OWR393226:OWR393265 OMV393226:OMV393265 OCZ393226:OCZ393265 NTD393226:NTD393265 NJH393226:NJH393265 MZL393226:MZL393265 MPP393226:MPP393265 MFT393226:MFT393265 LVX393226:LVX393265 LMB393226:LMB393265 LCF393226:LCF393265 KSJ393226:KSJ393265 KIN393226:KIN393265 JYR393226:JYR393265 JOV393226:JOV393265 JEZ393226:JEZ393265 IVD393226:IVD393265 ILH393226:ILH393265 IBL393226:IBL393265 HRP393226:HRP393265 HHT393226:HHT393265 GXX393226:GXX393265 GOB393226:GOB393265 GEF393226:GEF393265 FUJ393226:FUJ393265 FKN393226:FKN393265 FAR393226:FAR393265 EQV393226:EQV393265 EGZ393226:EGZ393265 DXD393226:DXD393265 DNH393226:DNH393265 DDL393226:DDL393265 CTP393226:CTP393265 CJT393226:CJT393265 BZX393226:BZX393265 BQB393226:BQB393265 BGF393226:BGF393265 AWJ393226:AWJ393265 AMN393226:AMN393265 ACR393226:ACR393265 SV393226:SV393265 IZ393226:IZ393265 D393226:D393265 WVL327690:WVL327729 WLP327690:WLP327729 WBT327690:WBT327729 VRX327690:VRX327729 VIB327690:VIB327729 UYF327690:UYF327729 UOJ327690:UOJ327729 UEN327690:UEN327729 TUR327690:TUR327729 TKV327690:TKV327729 TAZ327690:TAZ327729 SRD327690:SRD327729 SHH327690:SHH327729 RXL327690:RXL327729 RNP327690:RNP327729 RDT327690:RDT327729 QTX327690:QTX327729 QKB327690:QKB327729 QAF327690:QAF327729 PQJ327690:PQJ327729 PGN327690:PGN327729 OWR327690:OWR327729 OMV327690:OMV327729 OCZ327690:OCZ327729 NTD327690:NTD327729 NJH327690:NJH327729 MZL327690:MZL327729 MPP327690:MPP327729 MFT327690:MFT327729 LVX327690:LVX327729 LMB327690:LMB327729 LCF327690:LCF327729 KSJ327690:KSJ327729 KIN327690:KIN327729 JYR327690:JYR327729 JOV327690:JOV327729 JEZ327690:JEZ327729 IVD327690:IVD327729 ILH327690:ILH327729 IBL327690:IBL327729 HRP327690:HRP327729 HHT327690:HHT327729 GXX327690:GXX327729 GOB327690:GOB327729 GEF327690:GEF327729 FUJ327690:FUJ327729 FKN327690:FKN327729 FAR327690:FAR327729 EQV327690:EQV327729 EGZ327690:EGZ327729 DXD327690:DXD327729 DNH327690:DNH327729 DDL327690:DDL327729 CTP327690:CTP327729 CJT327690:CJT327729 BZX327690:BZX327729 BQB327690:BQB327729 BGF327690:BGF327729 AWJ327690:AWJ327729 AMN327690:AMN327729 ACR327690:ACR327729 SV327690:SV327729 IZ327690:IZ327729 D327690:D327729 WVL262154:WVL262193 WLP262154:WLP262193 WBT262154:WBT262193 VRX262154:VRX262193 VIB262154:VIB262193 UYF262154:UYF262193 UOJ262154:UOJ262193 UEN262154:UEN262193 TUR262154:TUR262193 TKV262154:TKV262193 TAZ262154:TAZ262193 SRD262154:SRD262193 SHH262154:SHH262193 RXL262154:RXL262193 RNP262154:RNP262193 RDT262154:RDT262193 QTX262154:QTX262193 QKB262154:QKB262193 QAF262154:QAF262193 PQJ262154:PQJ262193 PGN262154:PGN262193 OWR262154:OWR262193 OMV262154:OMV262193 OCZ262154:OCZ262193 NTD262154:NTD262193 NJH262154:NJH262193 MZL262154:MZL262193 MPP262154:MPP262193 MFT262154:MFT262193 LVX262154:LVX262193 LMB262154:LMB262193 LCF262154:LCF262193 KSJ262154:KSJ262193 KIN262154:KIN262193 JYR262154:JYR262193 JOV262154:JOV262193 JEZ262154:JEZ262193 IVD262154:IVD262193 ILH262154:ILH262193 IBL262154:IBL262193 HRP262154:HRP262193 HHT262154:HHT262193 GXX262154:GXX262193 GOB262154:GOB262193 GEF262154:GEF262193 FUJ262154:FUJ262193 FKN262154:FKN262193 FAR262154:FAR262193 EQV262154:EQV262193 EGZ262154:EGZ262193 DXD262154:DXD262193 DNH262154:DNH262193 DDL262154:DDL262193 CTP262154:CTP262193 CJT262154:CJT262193 BZX262154:BZX262193 BQB262154:BQB262193 BGF262154:BGF262193 AWJ262154:AWJ262193 AMN262154:AMN262193 ACR262154:ACR262193 SV262154:SV262193 IZ262154:IZ262193 D262154:D262193 WVL196618:WVL196657 WLP196618:WLP196657 WBT196618:WBT196657 VRX196618:VRX196657 VIB196618:VIB196657 UYF196618:UYF196657 UOJ196618:UOJ196657 UEN196618:UEN196657 TUR196618:TUR196657 TKV196618:TKV196657 TAZ196618:TAZ196657 SRD196618:SRD196657 SHH196618:SHH196657 RXL196618:RXL196657 RNP196618:RNP196657 RDT196618:RDT196657 QTX196618:QTX196657 QKB196618:QKB196657 QAF196618:QAF196657 PQJ196618:PQJ196657 PGN196618:PGN196657 OWR196618:OWR196657 OMV196618:OMV196657 OCZ196618:OCZ196657 NTD196618:NTD196657 NJH196618:NJH196657 MZL196618:MZL196657 MPP196618:MPP196657 MFT196618:MFT196657 LVX196618:LVX196657 LMB196618:LMB196657 LCF196618:LCF196657 KSJ196618:KSJ196657 KIN196618:KIN196657 JYR196618:JYR196657 JOV196618:JOV196657 JEZ196618:JEZ196657 IVD196618:IVD196657 ILH196618:ILH196657 IBL196618:IBL196657 HRP196618:HRP196657 HHT196618:HHT196657 GXX196618:GXX196657 GOB196618:GOB196657 GEF196618:GEF196657 FUJ196618:FUJ196657 FKN196618:FKN196657 FAR196618:FAR196657 EQV196618:EQV196657 EGZ196618:EGZ196657 DXD196618:DXD196657 DNH196618:DNH196657 DDL196618:DDL196657 CTP196618:CTP196657 CJT196618:CJT196657 BZX196618:BZX196657 BQB196618:BQB196657 BGF196618:BGF196657 AWJ196618:AWJ196657 AMN196618:AMN196657 ACR196618:ACR196657 SV196618:SV196657 IZ196618:IZ196657 D196618:D196657 WVL131082:WVL131121 WLP131082:WLP131121 WBT131082:WBT131121 VRX131082:VRX131121 VIB131082:VIB131121 UYF131082:UYF131121 UOJ131082:UOJ131121 UEN131082:UEN131121 TUR131082:TUR131121 TKV131082:TKV131121 TAZ131082:TAZ131121 SRD131082:SRD131121 SHH131082:SHH131121 RXL131082:RXL131121 RNP131082:RNP131121 RDT131082:RDT131121 QTX131082:QTX131121 QKB131082:QKB131121 QAF131082:QAF131121 PQJ131082:PQJ131121 PGN131082:PGN131121 OWR131082:OWR131121 OMV131082:OMV131121 OCZ131082:OCZ131121 NTD131082:NTD131121 NJH131082:NJH131121 MZL131082:MZL131121 MPP131082:MPP131121 MFT131082:MFT131121 LVX131082:LVX131121 LMB131082:LMB131121 LCF131082:LCF131121 KSJ131082:KSJ131121 KIN131082:KIN131121 JYR131082:JYR131121 JOV131082:JOV131121 JEZ131082:JEZ131121 IVD131082:IVD131121 ILH131082:ILH131121 IBL131082:IBL131121 HRP131082:HRP131121 HHT131082:HHT131121 GXX131082:GXX131121 GOB131082:GOB131121 GEF131082:GEF131121 FUJ131082:FUJ131121 FKN131082:FKN131121 FAR131082:FAR131121 EQV131082:EQV131121 EGZ131082:EGZ131121 DXD131082:DXD131121 DNH131082:DNH131121 DDL131082:DDL131121 CTP131082:CTP131121 CJT131082:CJT131121 BZX131082:BZX131121 BQB131082:BQB131121 BGF131082:BGF131121 AWJ131082:AWJ131121 AMN131082:AMN131121 ACR131082:ACR131121 SV131082:SV131121 IZ131082:IZ131121 D131082:D131121 WVL65546:WVL65585 WLP65546:WLP65585 WBT65546:WBT65585 VRX65546:VRX65585 VIB65546:VIB65585 UYF65546:UYF65585 UOJ65546:UOJ65585 UEN65546:UEN65585 TUR65546:TUR65585 TKV65546:TKV65585 TAZ65546:TAZ65585 SRD65546:SRD65585 SHH65546:SHH65585 RXL65546:RXL65585 RNP65546:RNP65585 RDT65546:RDT65585 QTX65546:QTX65585 QKB65546:QKB65585 QAF65546:QAF65585 PQJ65546:PQJ65585 PGN65546:PGN65585 OWR65546:OWR65585 OMV65546:OMV65585 OCZ65546:OCZ65585 NTD65546:NTD65585 NJH65546:NJH65585 MZL65546:MZL65585 MPP65546:MPP65585 MFT65546:MFT65585 LVX65546:LVX65585 LMB65546:LMB65585 LCF65546:LCF65585 KSJ65546:KSJ65585 KIN65546:KIN65585 JYR65546:JYR65585 JOV65546:JOV65585 JEZ65546:JEZ65585 IVD65546:IVD65585 ILH65546:ILH65585 IBL65546:IBL65585 HRP65546:HRP65585 HHT65546:HHT65585 GXX65546:GXX65585 GOB65546:GOB65585 GEF65546:GEF65585 FUJ65546:FUJ65585 FKN65546:FKN65585 FAR65546:FAR65585 EQV65546:EQV65585 EGZ65546:EGZ65585 DXD65546:DXD65585 DNH65546:DNH65585 DDL65546:DDL65585 CTP65546:CTP65585 CJT65546:CJT65585 BZX65546:BZX65585 BQB65546:BQB65585 BGF65546:BGF65585 AWJ65546:AWJ65585 AMN65546:AMN65585 ACR65546:ACR65585 SV65546:SV65585 IZ65546:IZ65585 D65546:D65585 WVL10:WVL49 WLP10:WLP49 WBT10:WBT49 VRX10:VRX49 VIB10:VIB49 UYF10:UYF49 UOJ10:UOJ49 UEN10:UEN49 TUR10:TUR49 TKV10:TKV49 TAZ10:TAZ49 SRD10:SRD49 SHH10:SHH49 RXL10:RXL49 RNP10:RNP49 RDT10:RDT49 QTX10:QTX49 QKB10:QKB49 QAF10:QAF49 PQJ10:PQJ49 PGN10:PGN49 OWR10:OWR49 OMV10:OMV49 OCZ10:OCZ49 NTD10:NTD49 NJH10:NJH49 MZL10:MZL49 MPP10:MPP49 MFT10:MFT49 LVX10:LVX49 LMB10:LMB49 LCF10:LCF49 KSJ10:KSJ49 KIN10:KIN49 JYR10:JYR49 JOV10:JOV49 JEZ10:JEZ49 IVD10:IVD49 ILH10:ILH49 IBL10:IBL49 HRP10:HRP49 HHT10:HHT49 GXX10:GXX49 GOB10:GOB49 GEF10:GEF49 FUJ10:FUJ49 FKN10:FKN49 FAR10:FAR49 EQV10:EQV49 EGZ10:EGZ49 DXD10:DXD49 DNH10:DNH49 DDL10:DDL49 CTP10:CTP49 CJT10:CJT49 BZX10:BZX49 BQB10:BQB49 BGF10:BGF49 AWJ10:AWJ49 AMN10:AMN49 ACR10:ACR49">
      <formula1>$L$10:$L$17</formula1>
    </dataValidation>
    <dataValidation type="list" allowBlank="1" showInputMessage="1" showErrorMessage="1" sqref="D10:D49 I10:I49">
      <formula1>$L$10:$L$14</formula1>
    </dataValidation>
  </dataValidations>
  <pageMargins left="0.7" right="0.7" top="0.75" bottom="0.75" header="0.3" footer="0.3"/>
  <pageSetup paperSize="9" scale="48" orientation="portrait" horizontalDpi="4294967293"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J36"/>
  <sheetViews>
    <sheetView view="pageBreakPreview" topLeftCell="A13" zoomScale="85" zoomScaleNormal="100" zoomScaleSheetLayoutView="85" workbookViewId="0">
      <selection activeCell="C20" sqref="C20:C21"/>
    </sheetView>
  </sheetViews>
  <sheetFormatPr defaultColWidth="8.875" defaultRowHeight="18.75"/>
  <cols>
    <col min="1" max="1" width="4.375" style="11" customWidth="1"/>
    <col min="2" max="2" width="5.875" style="11" customWidth="1"/>
    <col min="3" max="3" width="13.125" style="11" customWidth="1"/>
    <col min="4" max="5" width="17.125" style="11" customWidth="1"/>
    <col min="6" max="6" width="4.375" style="11" customWidth="1"/>
    <col min="7" max="7" width="14.125" style="11" customWidth="1"/>
    <col min="8" max="8" width="13.125" style="11" customWidth="1"/>
    <col min="9" max="9" width="8.625" style="11" customWidth="1"/>
    <col min="10" max="10" width="13" style="11" bestFit="1" customWidth="1"/>
    <col min="11" max="11" width="7.625" style="11" customWidth="1"/>
    <col min="12" max="256" width="8.875" style="11"/>
    <col min="257" max="257" width="4.375" style="11" customWidth="1"/>
    <col min="258" max="258" width="5.875" style="11" customWidth="1"/>
    <col min="259" max="259" width="13.125" style="11" customWidth="1"/>
    <col min="260" max="261" width="17.125" style="11" customWidth="1"/>
    <col min="262" max="262" width="4.375" style="11" customWidth="1"/>
    <col min="263" max="263" width="14.125" style="11" customWidth="1"/>
    <col min="264" max="264" width="13.125" style="11" customWidth="1"/>
    <col min="265" max="265" width="8.625" style="11" customWidth="1"/>
    <col min="266" max="266" width="13" style="11" bestFit="1" customWidth="1"/>
    <col min="267" max="267" width="7.625" style="11" customWidth="1"/>
    <col min="268" max="512" width="8.875" style="11"/>
    <col min="513" max="513" width="4.375" style="11" customWidth="1"/>
    <col min="514" max="514" width="5.875" style="11" customWidth="1"/>
    <col min="515" max="515" width="13.125" style="11" customWidth="1"/>
    <col min="516" max="517" width="17.125" style="11" customWidth="1"/>
    <col min="518" max="518" width="4.375" style="11" customWidth="1"/>
    <col min="519" max="519" width="14.125" style="11" customWidth="1"/>
    <col min="520" max="520" width="13.125" style="11" customWidth="1"/>
    <col min="521" max="521" width="8.625" style="11" customWidth="1"/>
    <col min="522" max="522" width="13" style="11" bestFit="1" customWidth="1"/>
    <col min="523" max="523" width="7.625" style="11" customWidth="1"/>
    <col min="524" max="768" width="8.875" style="11"/>
    <col min="769" max="769" width="4.375" style="11" customWidth="1"/>
    <col min="770" max="770" width="5.875" style="11" customWidth="1"/>
    <col min="771" max="771" width="13.125" style="11" customWidth="1"/>
    <col min="772" max="773" width="17.125" style="11" customWidth="1"/>
    <col min="774" max="774" width="4.375" style="11" customWidth="1"/>
    <col min="775" max="775" width="14.125" style="11" customWidth="1"/>
    <col min="776" max="776" width="13.125" style="11" customWidth="1"/>
    <col min="777" max="777" width="8.625" style="11" customWidth="1"/>
    <col min="778" max="778" width="13" style="11" bestFit="1" customWidth="1"/>
    <col min="779" max="779" width="7.625" style="11" customWidth="1"/>
    <col min="780" max="1024" width="8.875" style="11"/>
    <col min="1025" max="1025" width="4.375" style="11" customWidth="1"/>
    <col min="1026" max="1026" width="5.875" style="11" customWidth="1"/>
    <col min="1027" max="1027" width="13.125" style="11" customWidth="1"/>
    <col min="1028" max="1029" width="17.125" style="11" customWidth="1"/>
    <col min="1030" max="1030" width="4.375" style="11" customWidth="1"/>
    <col min="1031" max="1031" width="14.125" style="11" customWidth="1"/>
    <col min="1032" max="1032" width="13.125" style="11" customWidth="1"/>
    <col min="1033" max="1033" width="8.625" style="11" customWidth="1"/>
    <col min="1034" max="1034" width="13" style="11" bestFit="1" customWidth="1"/>
    <col min="1035" max="1035" width="7.625" style="11" customWidth="1"/>
    <col min="1036" max="1280" width="8.875" style="11"/>
    <col min="1281" max="1281" width="4.375" style="11" customWidth="1"/>
    <col min="1282" max="1282" width="5.875" style="11" customWidth="1"/>
    <col min="1283" max="1283" width="13.125" style="11" customWidth="1"/>
    <col min="1284" max="1285" width="17.125" style="11" customWidth="1"/>
    <col min="1286" max="1286" width="4.375" style="11" customWidth="1"/>
    <col min="1287" max="1287" width="14.125" style="11" customWidth="1"/>
    <col min="1288" max="1288" width="13.125" style="11" customWidth="1"/>
    <col min="1289" max="1289" width="8.625" style="11" customWidth="1"/>
    <col min="1290" max="1290" width="13" style="11" bestFit="1" customWidth="1"/>
    <col min="1291" max="1291" width="7.625" style="11" customWidth="1"/>
    <col min="1292" max="1536" width="8.875" style="11"/>
    <col min="1537" max="1537" width="4.375" style="11" customWidth="1"/>
    <col min="1538" max="1538" width="5.875" style="11" customWidth="1"/>
    <col min="1539" max="1539" width="13.125" style="11" customWidth="1"/>
    <col min="1540" max="1541" width="17.125" style="11" customWidth="1"/>
    <col min="1542" max="1542" width="4.375" style="11" customWidth="1"/>
    <col min="1543" max="1543" width="14.125" style="11" customWidth="1"/>
    <col min="1544" max="1544" width="13.125" style="11" customWidth="1"/>
    <col min="1545" max="1545" width="8.625" style="11" customWidth="1"/>
    <col min="1546" max="1546" width="13" style="11" bestFit="1" customWidth="1"/>
    <col min="1547" max="1547" width="7.625" style="11" customWidth="1"/>
    <col min="1548" max="1792" width="8.875" style="11"/>
    <col min="1793" max="1793" width="4.375" style="11" customWidth="1"/>
    <col min="1794" max="1794" width="5.875" style="11" customWidth="1"/>
    <col min="1795" max="1795" width="13.125" style="11" customWidth="1"/>
    <col min="1796" max="1797" width="17.125" style="11" customWidth="1"/>
    <col min="1798" max="1798" width="4.375" style="11" customWidth="1"/>
    <col min="1799" max="1799" width="14.125" style="11" customWidth="1"/>
    <col min="1800" max="1800" width="13.125" style="11" customWidth="1"/>
    <col min="1801" max="1801" width="8.625" style="11" customWidth="1"/>
    <col min="1802" max="1802" width="13" style="11" bestFit="1" customWidth="1"/>
    <col min="1803" max="1803" width="7.625" style="11" customWidth="1"/>
    <col min="1804" max="2048" width="8.875" style="11"/>
    <col min="2049" max="2049" width="4.375" style="11" customWidth="1"/>
    <col min="2050" max="2050" width="5.875" style="11" customWidth="1"/>
    <col min="2051" max="2051" width="13.125" style="11" customWidth="1"/>
    <col min="2052" max="2053" width="17.125" style="11" customWidth="1"/>
    <col min="2054" max="2054" width="4.375" style="11" customWidth="1"/>
    <col min="2055" max="2055" width="14.125" style="11" customWidth="1"/>
    <col min="2056" max="2056" width="13.125" style="11" customWidth="1"/>
    <col min="2057" max="2057" width="8.625" style="11" customWidth="1"/>
    <col min="2058" max="2058" width="13" style="11" bestFit="1" customWidth="1"/>
    <col min="2059" max="2059" width="7.625" style="11" customWidth="1"/>
    <col min="2060" max="2304" width="8.875" style="11"/>
    <col min="2305" max="2305" width="4.375" style="11" customWidth="1"/>
    <col min="2306" max="2306" width="5.875" style="11" customWidth="1"/>
    <col min="2307" max="2307" width="13.125" style="11" customWidth="1"/>
    <col min="2308" max="2309" width="17.125" style="11" customWidth="1"/>
    <col min="2310" max="2310" width="4.375" style="11" customWidth="1"/>
    <col min="2311" max="2311" width="14.125" style="11" customWidth="1"/>
    <col min="2312" max="2312" width="13.125" style="11" customWidth="1"/>
    <col min="2313" max="2313" width="8.625" style="11" customWidth="1"/>
    <col min="2314" max="2314" width="13" style="11" bestFit="1" customWidth="1"/>
    <col min="2315" max="2315" width="7.625" style="11" customWidth="1"/>
    <col min="2316" max="2560" width="8.875" style="11"/>
    <col min="2561" max="2561" width="4.375" style="11" customWidth="1"/>
    <col min="2562" max="2562" width="5.875" style="11" customWidth="1"/>
    <col min="2563" max="2563" width="13.125" style="11" customWidth="1"/>
    <col min="2564" max="2565" width="17.125" style="11" customWidth="1"/>
    <col min="2566" max="2566" width="4.375" style="11" customWidth="1"/>
    <col min="2567" max="2567" width="14.125" style="11" customWidth="1"/>
    <col min="2568" max="2568" width="13.125" style="11" customWidth="1"/>
    <col min="2569" max="2569" width="8.625" style="11" customWidth="1"/>
    <col min="2570" max="2570" width="13" style="11" bestFit="1" customWidth="1"/>
    <col min="2571" max="2571" width="7.625" style="11" customWidth="1"/>
    <col min="2572" max="2816" width="8.875" style="11"/>
    <col min="2817" max="2817" width="4.375" style="11" customWidth="1"/>
    <col min="2818" max="2818" width="5.875" style="11" customWidth="1"/>
    <col min="2819" max="2819" width="13.125" style="11" customWidth="1"/>
    <col min="2820" max="2821" width="17.125" style="11" customWidth="1"/>
    <col min="2822" max="2822" width="4.375" style="11" customWidth="1"/>
    <col min="2823" max="2823" width="14.125" style="11" customWidth="1"/>
    <col min="2824" max="2824" width="13.125" style="11" customWidth="1"/>
    <col min="2825" max="2825" width="8.625" style="11" customWidth="1"/>
    <col min="2826" max="2826" width="13" style="11" bestFit="1" customWidth="1"/>
    <col min="2827" max="2827" width="7.625" style="11" customWidth="1"/>
    <col min="2828" max="3072" width="8.875" style="11"/>
    <col min="3073" max="3073" width="4.375" style="11" customWidth="1"/>
    <col min="3074" max="3074" width="5.875" style="11" customWidth="1"/>
    <col min="3075" max="3075" width="13.125" style="11" customWidth="1"/>
    <col min="3076" max="3077" width="17.125" style="11" customWidth="1"/>
    <col min="3078" max="3078" width="4.375" style="11" customWidth="1"/>
    <col min="3079" max="3079" width="14.125" style="11" customWidth="1"/>
    <col min="3080" max="3080" width="13.125" style="11" customWidth="1"/>
    <col min="3081" max="3081" width="8.625" style="11" customWidth="1"/>
    <col min="3082" max="3082" width="13" style="11" bestFit="1" customWidth="1"/>
    <col min="3083" max="3083" width="7.625" style="11" customWidth="1"/>
    <col min="3084" max="3328" width="8.875" style="11"/>
    <col min="3329" max="3329" width="4.375" style="11" customWidth="1"/>
    <col min="3330" max="3330" width="5.875" style="11" customWidth="1"/>
    <col min="3331" max="3331" width="13.125" style="11" customWidth="1"/>
    <col min="3332" max="3333" width="17.125" style="11" customWidth="1"/>
    <col min="3334" max="3334" width="4.375" style="11" customWidth="1"/>
    <col min="3335" max="3335" width="14.125" style="11" customWidth="1"/>
    <col min="3336" max="3336" width="13.125" style="11" customWidth="1"/>
    <col min="3337" max="3337" width="8.625" style="11" customWidth="1"/>
    <col min="3338" max="3338" width="13" style="11" bestFit="1" customWidth="1"/>
    <col min="3339" max="3339" width="7.625" style="11" customWidth="1"/>
    <col min="3340" max="3584" width="8.875" style="11"/>
    <col min="3585" max="3585" width="4.375" style="11" customWidth="1"/>
    <col min="3586" max="3586" width="5.875" style="11" customWidth="1"/>
    <col min="3587" max="3587" width="13.125" style="11" customWidth="1"/>
    <col min="3588" max="3589" width="17.125" style="11" customWidth="1"/>
    <col min="3590" max="3590" width="4.375" style="11" customWidth="1"/>
    <col min="3591" max="3591" width="14.125" style="11" customWidth="1"/>
    <col min="3592" max="3592" width="13.125" style="11" customWidth="1"/>
    <col min="3593" max="3593" width="8.625" style="11" customWidth="1"/>
    <col min="3594" max="3594" width="13" style="11" bestFit="1" customWidth="1"/>
    <col min="3595" max="3595" width="7.625" style="11" customWidth="1"/>
    <col min="3596" max="3840" width="8.875" style="11"/>
    <col min="3841" max="3841" width="4.375" style="11" customWidth="1"/>
    <col min="3842" max="3842" width="5.875" style="11" customWidth="1"/>
    <col min="3843" max="3843" width="13.125" style="11" customWidth="1"/>
    <col min="3844" max="3845" width="17.125" style="11" customWidth="1"/>
    <col min="3846" max="3846" width="4.375" style="11" customWidth="1"/>
    <col min="3847" max="3847" width="14.125" style="11" customWidth="1"/>
    <col min="3848" max="3848" width="13.125" style="11" customWidth="1"/>
    <col min="3849" max="3849" width="8.625" style="11" customWidth="1"/>
    <col min="3850" max="3850" width="13" style="11" bestFit="1" customWidth="1"/>
    <col min="3851" max="3851" width="7.625" style="11" customWidth="1"/>
    <col min="3852" max="4096" width="8.875" style="11"/>
    <col min="4097" max="4097" width="4.375" style="11" customWidth="1"/>
    <col min="4098" max="4098" width="5.875" style="11" customWidth="1"/>
    <col min="4099" max="4099" width="13.125" style="11" customWidth="1"/>
    <col min="4100" max="4101" width="17.125" style="11" customWidth="1"/>
    <col min="4102" max="4102" width="4.375" style="11" customWidth="1"/>
    <col min="4103" max="4103" width="14.125" style="11" customWidth="1"/>
    <col min="4104" max="4104" width="13.125" style="11" customWidth="1"/>
    <col min="4105" max="4105" width="8.625" style="11" customWidth="1"/>
    <col min="4106" max="4106" width="13" style="11" bestFit="1" customWidth="1"/>
    <col min="4107" max="4107" width="7.625" style="11" customWidth="1"/>
    <col min="4108" max="4352" width="8.875" style="11"/>
    <col min="4353" max="4353" width="4.375" style="11" customWidth="1"/>
    <col min="4354" max="4354" width="5.875" style="11" customWidth="1"/>
    <col min="4355" max="4355" width="13.125" style="11" customWidth="1"/>
    <col min="4356" max="4357" width="17.125" style="11" customWidth="1"/>
    <col min="4358" max="4358" width="4.375" style="11" customWidth="1"/>
    <col min="4359" max="4359" width="14.125" style="11" customWidth="1"/>
    <col min="4360" max="4360" width="13.125" style="11" customWidth="1"/>
    <col min="4361" max="4361" width="8.625" style="11" customWidth="1"/>
    <col min="4362" max="4362" width="13" style="11" bestFit="1" customWidth="1"/>
    <col min="4363" max="4363" width="7.625" style="11" customWidth="1"/>
    <col min="4364" max="4608" width="8.875" style="11"/>
    <col min="4609" max="4609" width="4.375" style="11" customWidth="1"/>
    <col min="4610" max="4610" width="5.875" style="11" customWidth="1"/>
    <col min="4611" max="4611" width="13.125" style="11" customWidth="1"/>
    <col min="4612" max="4613" width="17.125" style="11" customWidth="1"/>
    <col min="4614" max="4614" width="4.375" style="11" customWidth="1"/>
    <col min="4615" max="4615" width="14.125" style="11" customWidth="1"/>
    <col min="4616" max="4616" width="13.125" style="11" customWidth="1"/>
    <col min="4617" max="4617" width="8.625" style="11" customWidth="1"/>
    <col min="4618" max="4618" width="13" style="11" bestFit="1" customWidth="1"/>
    <col min="4619" max="4619" width="7.625" style="11" customWidth="1"/>
    <col min="4620" max="4864" width="8.875" style="11"/>
    <col min="4865" max="4865" width="4.375" style="11" customWidth="1"/>
    <col min="4866" max="4866" width="5.875" style="11" customWidth="1"/>
    <col min="4867" max="4867" width="13.125" style="11" customWidth="1"/>
    <col min="4868" max="4869" width="17.125" style="11" customWidth="1"/>
    <col min="4870" max="4870" width="4.375" style="11" customWidth="1"/>
    <col min="4871" max="4871" width="14.125" style="11" customWidth="1"/>
    <col min="4872" max="4872" width="13.125" style="11" customWidth="1"/>
    <col min="4873" max="4873" width="8.625" style="11" customWidth="1"/>
    <col min="4874" max="4874" width="13" style="11" bestFit="1" customWidth="1"/>
    <col min="4875" max="4875" width="7.625" style="11" customWidth="1"/>
    <col min="4876" max="5120" width="8.875" style="11"/>
    <col min="5121" max="5121" width="4.375" style="11" customWidth="1"/>
    <col min="5122" max="5122" width="5.875" style="11" customWidth="1"/>
    <col min="5123" max="5123" width="13.125" style="11" customWidth="1"/>
    <col min="5124" max="5125" width="17.125" style="11" customWidth="1"/>
    <col min="5126" max="5126" width="4.375" style="11" customWidth="1"/>
    <col min="5127" max="5127" width="14.125" style="11" customWidth="1"/>
    <col min="5128" max="5128" width="13.125" style="11" customWidth="1"/>
    <col min="5129" max="5129" width="8.625" style="11" customWidth="1"/>
    <col min="5130" max="5130" width="13" style="11" bestFit="1" customWidth="1"/>
    <col min="5131" max="5131" width="7.625" style="11" customWidth="1"/>
    <col min="5132" max="5376" width="8.875" style="11"/>
    <col min="5377" max="5377" width="4.375" style="11" customWidth="1"/>
    <col min="5378" max="5378" width="5.875" style="11" customWidth="1"/>
    <col min="5379" max="5379" width="13.125" style="11" customWidth="1"/>
    <col min="5380" max="5381" width="17.125" style="11" customWidth="1"/>
    <col min="5382" max="5382" width="4.375" style="11" customWidth="1"/>
    <col min="5383" max="5383" width="14.125" style="11" customWidth="1"/>
    <col min="5384" max="5384" width="13.125" style="11" customWidth="1"/>
    <col min="5385" max="5385" width="8.625" style="11" customWidth="1"/>
    <col min="5386" max="5386" width="13" style="11" bestFit="1" customWidth="1"/>
    <col min="5387" max="5387" width="7.625" style="11" customWidth="1"/>
    <col min="5388" max="5632" width="8.875" style="11"/>
    <col min="5633" max="5633" width="4.375" style="11" customWidth="1"/>
    <col min="5634" max="5634" width="5.875" style="11" customWidth="1"/>
    <col min="5635" max="5635" width="13.125" style="11" customWidth="1"/>
    <col min="5636" max="5637" width="17.125" style="11" customWidth="1"/>
    <col min="5638" max="5638" width="4.375" style="11" customWidth="1"/>
    <col min="5639" max="5639" width="14.125" style="11" customWidth="1"/>
    <col min="5640" max="5640" width="13.125" style="11" customWidth="1"/>
    <col min="5641" max="5641" width="8.625" style="11" customWidth="1"/>
    <col min="5642" max="5642" width="13" style="11" bestFit="1" customWidth="1"/>
    <col min="5643" max="5643" width="7.625" style="11" customWidth="1"/>
    <col min="5644" max="5888" width="8.875" style="11"/>
    <col min="5889" max="5889" width="4.375" style="11" customWidth="1"/>
    <col min="5890" max="5890" width="5.875" style="11" customWidth="1"/>
    <col min="5891" max="5891" width="13.125" style="11" customWidth="1"/>
    <col min="5892" max="5893" width="17.125" style="11" customWidth="1"/>
    <col min="5894" max="5894" width="4.375" style="11" customWidth="1"/>
    <col min="5895" max="5895" width="14.125" style="11" customWidth="1"/>
    <col min="5896" max="5896" width="13.125" style="11" customWidth="1"/>
    <col min="5897" max="5897" width="8.625" style="11" customWidth="1"/>
    <col min="5898" max="5898" width="13" style="11" bestFit="1" customWidth="1"/>
    <col min="5899" max="5899" width="7.625" style="11" customWidth="1"/>
    <col min="5900" max="6144" width="8.875" style="11"/>
    <col min="6145" max="6145" width="4.375" style="11" customWidth="1"/>
    <col min="6146" max="6146" width="5.875" style="11" customWidth="1"/>
    <col min="6147" max="6147" width="13.125" style="11" customWidth="1"/>
    <col min="6148" max="6149" width="17.125" style="11" customWidth="1"/>
    <col min="6150" max="6150" width="4.375" style="11" customWidth="1"/>
    <col min="6151" max="6151" width="14.125" style="11" customWidth="1"/>
    <col min="6152" max="6152" width="13.125" style="11" customWidth="1"/>
    <col min="6153" max="6153" width="8.625" style="11" customWidth="1"/>
    <col min="6154" max="6154" width="13" style="11" bestFit="1" customWidth="1"/>
    <col min="6155" max="6155" width="7.625" style="11" customWidth="1"/>
    <col min="6156" max="6400" width="8.875" style="11"/>
    <col min="6401" max="6401" width="4.375" style="11" customWidth="1"/>
    <col min="6402" max="6402" width="5.875" style="11" customWidth="1"/>
    <col min="6403" max="6403" width="13.125" style="11" customWidth="1"/>
    <col min="6404" max="6405" width="17.125" style="11" customWidth="1"/>
    <col min="6406" max="6406" width="4.375" style="11" customWidth="1"/>
    <col min="6407" max="6407" width="14.125" style="11" customWidth="1"/>
    <col min="6408" max="6408" width="13.125" style="11" customWidth="1"/>
    <col min="6409" max="6409" width="8.625" style="11" customWidth="1"/>
    <col min="6410" max="6410" width="13" style="11" bestFit="1" customWidth="1"/>
    <col min="6411" max="6411" width="7.625" style="11" customWidth="1"/>
    <col min="6412" max="6656" width="8.875" style="11"/>
    <col min="6657" max="6657" width="4.375" style="11" customWidth="1"/>
    <col min="6658" max="6658" width="5.875" style="11" customWidth="1"/>
    <col min="6659" max="6659" width="13.125" style="11" customWidth="1"/>
    <col min="6660" max="6661" width="17.125" style="11" customWidth="1"/>
    <col min="6662" max="6662" width="4.375" style="11" customWidth="1"/>
    <col min="6663" max="6663" width="14.125" style="11" customWidth="1"/>
    <col min="6664" max="6664" width="13.125" style="11" customWidth="1"/>
    <col min="6665" max="6665" width="8.625" style="11" customWidth="1"/>
    <col min="6666" max="6666" width="13" style="11" bestFit="1" customWidth="1"/>
    <col min="6667" max="6667" width="7.625" style="11" customWidth="1"/>
    <col min="6668" max="6912" width="8.875" style="11"/>
    <col min="6913" max="6913" width="4.375" style="11" customWidth="1"/>
    <col min="6914" max="6914" width="5.875" style="11" customWidth="1"/>
    <col min="6915" max="6915" width="13.125" style="11" customWidth="1"/>
    <col min="6916" max="6917" width="17.125" style="11" customWidth="1"/>
    <col min="6918" max="6918" width="4.375" style="11" customWidth="1"/>
    <col min="6919" max="6919" width="14.125" style="11" customWidth="1"/>
    <col min="6920" max="6920" width="13.125" style="11" customWidth="1"/>
    <col min="6921" max="6921" width="8.625" style="11" customWidth="1"/>
    <col min="6922" max="6922" width="13" style="11" bestFit="1" customWidth="1"/>
    <col min="6923" max="6923" width="7.625" style="11" customWidth="1"/>
    <col min="6924" max="7168" width="8.875" style="11"/>
    <col min="7169" max="7169" width="4.375" style="11" customWidth="1"/>
    <col min="7170" max="7170" width="5.875" style="11" customWidth="1"/>
    <col min="7171" max="7171" width="13.125" style="11" customWidth="1"/>
    <col min="7172" max="7173" width="17.125" style="11" customWidth="1"/>
    <col min="7174" max="7174" width="4.375" style="11" customWidth="1"/>
    <col min="7175" max="7175" width="14.125" style="11" customWidth="1"/>
    <col min="7176" max="7176" width="13.125" style="11" customWidth="1"/>
    <col min="7177" max="7177" width="8.625" style="11" customWidth="1"/>
    <col min="7178" max="7178" width="13" style="11" bestFit="1" customWidth="1"/>
    <col min="7179" max="7179" width="7.625" style="11" customWidth="1"/>
    <col min="7180" max="7424" width="8.875" style="11"/>
    <col min="7425" max="7425" width="4.375" style="11" customWidth="1"/>
    <col min="7426" max="7426" width="5.875" style="11" customWidth="1"/>
    <col min="7427" max="7427" width="13.125" style="11" customWidth="1"/>
    <col min="7428" max="7429" width="17.125" style="11" customWidth="1"/>
    <col min="7430" max="7430" width="4.375" style="11" customWidth="1"/>
    <col min="7431" max="7431" width="14.125" style="11" customWidth="1"/>
    <col min="7432" max="7432" width="13.125" style="11" customWidth="1"/>
    <col min="7433" max="7433" width="8.625" style="11" customWidth="1"/>
    <col min="7434" max="7434" width="13" style="11" bestFit="1" customWidth="1"/>
    <col min="7435" max="7435" width="7.625" style="11" customWidth="1"/>
    <col min="7436" max="7680" width="8.875" style="11"/>
    <col min="7681" max="7681" width="4.375" style="11" customWidth="1"/>
    <col min="7682" max="7682" width="5.875" style="11" customWidth="1"/>
    <col min="7683" max="7683" width="13.125" style="11" customWidth="1"/>
    <col min="7684" max="7685" width="17.125" style="11" customWidth="1"/>
    <col min="7686" max="7686" width="4.375" style="11" customWidth="1"/>
    <col min="7687" max="7687" width="14.125" style="11" customWidth="1"/>
    <col min="7688" max="7688" width="13.125" style="11" customWidth="1"/>
    <col min="7689" max="7689" width="8.625" style="11" customWidth="1"/>
    <col min="7690" max="7690" width="13" style="11" bestFit="1" customWidth="1"/>
    <col min="7691" max="7691" width="7.625" style="11" customWidth="1"/>
    <col min="7692" max="7936" width="8.875" style="11"/>
    <col min="7937" max="7937" width="4.375" style="11" customWidth="1"/>
    <col min="7938" max="7938" width="5.875" style="11" customWidth="1"/>
    <col min="7939" max="7939" width="13.125" style="11" customWidth="1"/>
    <col min="7940" max="7941" width="17.125" style="11" customWidth="1"/>
    <col min="7942" max="7942" width="4.375" style="11" customWidth="1"/>
    <col min="7943" max="7943" width="14.125" style="11" customWidth="1"/>
    <col min="7944" max="7944" width="13.125" style="11" customWidth="1"/>
    <col min="7945" max="7945" width="8.625" style="11" customWidth="1"/>
    <col min="7946" max="7946" width="13" style="11" bestFit="1" customWidth="1"/>
    <col min="7947" max="7947" width="7.625" style="11" customWidth="1"/>
    <col min="7948" max="8192" width="8.875" style="11"/>
    <col min="8193" max="8193" width="4.375" style="11" customWidth="1"/>
    <col min="8194" max="8194" width="5.875" style="11" customWidth="1"/>
    <col min="8195" max="8195" width="13.125" style="11" customWidth="1"/>
    <col min="8196" max="8197" width="17.125" style="11" customWidth="1"/>
    <col min="8198" max="8198" width="4.375" style="11" customWidth="1"/>
    <col min="8199" max="8199" width="14.125" style="11" customWidth="1"/>
    <col min="8200" max="8200" width="13.125" style="11" customWidth="1"/>
    <col min="8201" max="8201" width="8.625" style="11" customWidth="1"/>
    <col min="8202" max="8202" width="13" style="11" bestFit="1" customWidth="1"/>
    <col min="8203" max="8203" width="7.625" style="11" customWidth="1"/>
    <col min="8204" max="8448" width="8.875" style="11"/>
    <col min="8449" max="8449" width="4.375" style="11" customWidth="1"/>
    <col min="8450" max="8450" width="5.875" style="11" customWidth="1"/>
    <col min="8451" max="8451" width="13.125" style="11" customWidth="1"/>
    <col min="8452" max="8453" width="17.125" style="11" customWidth="1"/>
    <col min="8454" max="8454" width="4.375" style="11" customWidth="1"/>
    <col min="8455" max="8455" width="14.125" style="11" customWidth="1"/>
    <col min="8456" max="8456" width="13.125" style="11" customWidth="1"/>
    <col min="8457" max="8457" width="8.625" style="11" customWidth="1"/>
    <col min="8458" max="8458" width="13" style="11" bestFit="1" customWidth="1"/>
    <col min="8459" max="8459" width="7.625" style="11" customWidth="1"/>
    <col min="8460" max="8704" width="8.875" style="11"/>
    <col min="8705" max="8705" width="4.375" style="11" customWidth="1"/>
    <col min="8706" max="8706" width="5.875" style="11" customWidth="1"/>
    <col min="8707" max="8707" width="13.125" style="11" customWidth="1"/>
    <col min="8708" max="8709" width="17.125" style="11" customWidth="1"/>
    <col min="8710" max="8710" width="4.375" style="11" customWidth="1"/>
    <col min="8711" max="8711" width="14.125" style="11" customWidth="1"/>
    <col min="8712" max="8712" width="13.125" style="11" customWidth="1"/>
    <col min="8713" max="8713" width="8.625" style="11" customWidth="1"/>
    <col min="8714" max="8714" width="13" style="11" bestFit="1" customWidth="1"/>
    <col min="8715" max="8715" width="7.625" style="11" customWidth="1"/>
    <col min="8716" max="8960" width="8.875" style="11"/>
    <col min="8961" max="8961" width="4.375" style="11" customWidth="1"/>
    <col min="8962" max="8962" width="5.875" style="11" customWidth="1"/>
    <col min="8963" max="8963" width="13.125" style="11" customWidth="1"/>
    <col min="8964" max="8965" width="17.125" style="11" customWidth="1"/>
    <col min="8966" max="8966" width="4.375" style="11" customWidth="1"/>
    <col min="8967" max="8967" width="14.125" style="11" customWidth="1"/>
    <col min="8968" max="8968" width="13.125" style="11" customWidth="1"/>
    <col min="8969" max="8969" width="8.625" style="11" customWidth="1"/>
    <col min="8970" max="8970" width="13" style="11" bestFit="1" customWidth="1"/>
    <col min="8971" max="8971" width="7.625" style="11" customWidth="1"/>
    <col min="8972" max="9216" width="8.875" style="11"/>
    <col min="9217" max="9217" width="4.375" style="11" customWidth="1"/>
    <col min="9218" max="9218" width="5.875" style="11" customWidth="1"/>
    <col min="9219" max="9219" width="13.125" style="11" customWidth="1"/>
    <col min="9220" max="9221" width="17.125" style="11" customWidth="1"/>
    <col min="9222" max="9222" width="4.375" style="11" customWidth="1"/>
    <col min="9223" max="9223" width="14.125" style="11" customWidth="1"/>
    <col min="9224" max="9224" width="13.125" style="11" customWidth="1"/>
    <col min="9225" max="9225" width="8.625" style="11" customWidth="1"/>
    <col min="9226" max="9226" width="13" style="11" bestFit="1" customWidth="1"/>
    <col min="9227" max="9227" width="7.625" style="11" customWidth="1"/>
    <col min="9228" max="9472" width="8.875" style="11"/>
    <col min="9473" max="9473" width="4.375" style="11" customWidth="1"/>
    <col min="9474" max="9474" width="5.875" style="11" customWidth="1"/>
    <col min="9475" max="9475" width="13.125" style="11" customWidth="1"/>
    <col min="9476" max="9477" width="17.125" style="11" customWidth="1"/>
    <col min="9478" max="9478" width="4.375" style="11" customWidth="1"/>
    <col min="9479" max="9479" width="14.125" style="11" customWidth="1"/>
    <col min="9480" max="9480" width="13.125" style="11" customWidth="1"/>
    <col min="9481" max="9481" width="8.625" style="11" customWidth="1"/>
    <col min="9482" max="9482" width="13" style="11" bestFit="1" customWidth="1"/>
    <col min="9483" max="9483" width="7.625" style="11" customWidth="1"/>
    <col min="9484" max="9728" width="8.875" style="11"/>
    <col min="9729" max="9729" width="4.375" style="11" customWidth="1"/>
    <col min="9730" max="9730" width="5.875" style="11" customWidth="1"/>
    <col min="9731" max="9731" width="13.125" style="11" customWidth="1"/>
    <col min="9732" max="9733" width="17.125" style="11" customWidth="1"/>
    <col min="9734" max="9734" width="4.375" style="11" customWidth="1"/>
    <col min="9735" max="9735" width="14.125" style="11" customWidth="1"/>
    <col min="9736" max="9736" width="13.125" style="11" customWidth="1"/>
    <col min="9737" max="9737" width="8.625" style="11" customWidth="1"/>
    <col min="9738" max="9738" width="13" style="11" bestFit="1" customWidth="1"/>
    <col min="9739" max="9739" width="7.625" style="11" customWidth="1"/>
    <col min="9740" max="9984" width="8.875" style="11"/>
    <col min="9985" max="9985" width="4.375" style="11" customWidth="1"/>
    <col min="9986" max="9986" width="5.875" style="11" customWidth="1"/>
    <col min="9987" max="9987" width="13.125" style="11" customWidth="1"/>
    <col min="9988" max="9989" width="17.125" style="11" customWidth="1"/>
    <col min="9990" max="9990" width="4.375" style="11" customWidth="1"/>
    <col min="9991" max="9991" width="14.125" style="11" customWidth="1"/>
    <col min="9992" max="9992" width="13.125" style="11" customWidth="1"/>
    <col min="9993" max="9993" width="8.625" style="11" customWidth="1"/>
    <col min="9994" max="9994" width="13" style="11" bestFit="1" customWidth="1"/>
    <col min="9995" max="9995" width="7.625" style="11" customWidth="1"/>
    <col min="9996" max="10240" width="8.875" style="11"/>
    <col min="10241" max="10241" width="4.375" style="11" customWidth="1"/>
    <col min="10242" max="10242" width="5.875" style="11" customWidth="1"/>
    <col min="10243" max="10243" width="13.125" style="11" customWidth="1"/>
    <col min="10244" max="10245" width="17.125" style="11" customWidth="1"/>
    <col min="10246" max="10246" width="4.375" style="11" customWidth="1"/>
    <col min="10247" max="10247" width="14.125" style="11" customWidth="1"/>
    <col min="10248" max="10248" width="13.125" style="11" customWidth="1"/>
    <col min="10249" max="10249" width="8.625" style="11" customWidth="1"/>
    <col min="10250" max="10250" width="13" style="11" bestFit="1" customWidth="1"/>
    <col min="10251" max="10251" width="7.625" style="11" customWidth="1"/>
    <col min="10252" max="10496" width="8.875" style="11"/>
    <col min="10497" max="10497" width="4.375" style="11" customWidth="1"/>
    <col min="10498" max="10498" width="5.875" style="11" customWidth="1"/>
    <col min="10499" max="10499" width="13.125" style="11" customWidth="1"/>
    <col min="10500" max="10501" width="17.125" style="11" customWidth="1"/>
    <col min="10502" max="10502" width="4.375" style="11" customWidth="1"/>
    <col min="10503" max="10503" width="14.125" style="11" customWidth="1"/>
    <col min="10504" max="10504" width="13.125" style="11" customWidth="1"/>
    <col min="10505" max="10505" width="8.625" style="11" customWidth="1"/>
    <col min="10506" max="10506" width="13" style="11" bestFit="1" customWidth="1"/>
    <col min="10507" max="10507" width="7.625" style="11" customWidth="1"/>
    <col min="10508" max="10752" width="8.875" style="11"/>
    <col min="10753" max="10753" width="4.375" style="11" customWidth="1"/>
    <col min="10754" max="10754" width="5.875" style="11" customWidth="1"/>
    <col min="10755" max="10755" width="13.125" style="11" customWidth="1"/>
    <col min="10756" max="10757" width="17.125" style="11" customWidth="1"/>
    <col min="10758" max="10758" width="4.375" style="11" customWidth="1"/>
    <col min="10759" max="10759" width="14.125" style="11" customWidth="1"/>
    <col min="10760" max="10760" width="13.125" style="11" customWidth="1"/>
    <col min="10761" max="10761" width="8.625" style="11" customWidth="1"/>
    <col min="10762" max="10762" width="13" style="11" bestFit="1" customWidth="1"/>
    <col min="10763" max="10763" width="7.625" style="11" customWidth="1"/>
    <col min="10764" max="11008" width="8.875" style="11"/>
    <col min="11009" max="11009" width="4.375" style="11" customWidth="1"/>
    <col min="11010" max="11010" width="5.875" style="11" customWidth="1"/>
    <col min="11011" max="11011" width="13.125" style="11" customWidth="1"/>
    <col min="11012" max="11013" width="17.125" style="11" customWidth="1"/>
    <col min="11014" max="11014" width="4.375" style="11" customWidth="1"/>
    <col min="11015" max="11015" width="14.125" style="11" customWidth="1"/>
    <col min="11016" max="11016" width="13.125" style="11" customWidth="1"/>
    <col min="11017" max="11017" width="8.625" style="11" customWidth="1"/>
    <col min="11018" max="11018" width="13" style="11" bestFit="1" customWidth="1"/>
    <col min="11019" max="11019" width="7.625" style="11" customWidth="1"/>
    <col min="11020" max="11264" width="8.875" style="11"/>
    <col min="11265" max="11265" width="4.375" style="11" customWidth="1"/>
    <col min="11266" max="11266" width="5.875" style="11" customWidth="1"/>
    <col min="11267" max="11267" width="13.125" style="11" customWidth="1"/>
    <col min="11268" max="11269" width="17.125" style="11" customWidth="1"/>
    <col min="11270" max="11270" width="4.375" style="11" customWidth="1"/>
    <col min="11271" max="11271" width="14.125" style="11" customWidth="1"/>
    <col min="11272" max="11272" width="13.125" style="11" customWidth="1"/>
    <col min="11273" max="11273" width="8.625" style="11" customWidth="1"/>
    <col min="11274" max="11274" width="13" style="11" bestFit="1" customWidth="1"/>
    <col min="11275" max="11275" width="7.625" style="11" customWidth="1"/>
    <col min="11276" max="11520" width="8.875" style="11"/>
    <col min="11521" max="11521" width="4.375" style="11" customWidth="1"/>
    <col min="11522" max="11522" width="5.875" style="11" customWidth="1"/>
    <col min="11523" max="11523" width="13.125" style="11" customWidth="1"/>
    <col min="11524" max="11525" width="17.125" style="11" customWidth="1"/>
    <col min="11526" max="11526" width="4.375" style="11" customWidth="1"/>
    <col min="11527" max="11527" width="14.125" style="11" customWidth="1"/>
    <col min="11528" max="11528" width="13.125" style="11" customWidth="1"/>
    <col min="11529" max="11529" width="8.625" style="11" customWidth="1"/>
    <col min="11530" max="11530" width="13" style="11" bestFit="1" customWidth="1"/>
    <col min="11531" max="11531" width="7.625" style="11" customWidth="1"/>
    <col min="11532" max="11776" width="8.875" style="11"/>
    <col min="11777" max="11777" width="4.375" style="11" customWidth="1"/>
    <col min="11778" max="11778" width="5.875" style="11" customWidth="1"/>
    <col min="11779" max="11779" width="13.125" style="11" customWidth="1"/>
    <col min="11780" max="11781" width="17.125" style="11" customWidth="1"/>
    <col min="11782" max="11782" width="4.375" style="11" customWidth="1"/>
    <col min="11783" max="11783" width="14.125" style="11" customWidth="1"/>
    <col min="11784" max="11784" width="13.125" style="11" customWidth="1"/>
    <col min="11785" max="11785" width="8.625" style="11" customWidth="1"/>
    <col min="11786" max="11786" width="13" style="11" bestFit="1" customWidth="1"/>
    <col min="11787" max="11787" width="7.625" style="11" customWidth="1"/>
    <col min="11788" max="12032" width="8.875" style="11"/>
    <col min="12033" max="12033" width="4.375" style="11" customWidth="1"/>
    <col min="12034" max="12034" width="5.875" style="11" customWidth="1"/>
    <col min="12035" max="12035" width="13.125" style="11" customWidth="1"/>
    <col min="12036" max="12037" width="17.125" style="11" customWidth="1"/>
    <col min="12038" max="12038" width="4.375" style="11" customWidth="1"/>
    <col min="12039" max="12039" width="14.125" style="11" customWidth="1"/>
    <col min="12040" max="12040" width="13.125" style="11" customWidth="1"/>
    <col min="12041" max="12041" width="8.625" style="11" customWidth="1"/>
    <col min="12042" max="12042" width="13" style="11" bestFit="1" customWidth="1"/>
    <col min="12043" max="12043" width="7.625" style="11" customWidth="1"/>
    <col min="12044" max="12288" width="8.875" style="11"/>
    <col min="12289" max="12289" width="4.375" style="11" customWidth="1"/>
    <col min="12290" max="12290" width="5.875" style="11" customWidth="1"/>
    <col min="12291" max="12291" width="13.125" style="11" customWidth="1"/>
    <col min="12292" max="12293" width="17.125" style="11" customWidth="1"/>
    <col min="12294" max="12294" width="4.375" style="11" customWidth="1"/>
    <col min="12295" max="12295" width="14.125" style="11" customWidth="1"/>
    <col min="12296" max="12296" width="13.125" style="11" customWidth="1"/>
    <col min="12297" max="12297" width="8.625" style="11" customWidth="1"/>
    <col min="12298" max="12298" width="13" style="11" bestFit="1" customWidth="1"/>
    <col min="12299" max="12299" width="7.625" style="11" customWidth="1"/>
    <col min="12300" max="12544" width="8.875" style="11"/>
    <col min="12545" max="12545" width="4.375" style="11" customWidth="1"/>
    <col min="12546" max="12546" width="5.875" style="11" customWidth="1"/>
    <col min="12547" max="12547" width="13.125" style="11" customWidth="1"/>
    <col min="12548" max="12549" width="17.125" style="11" customWidth="1"/>
    <col min="12550" max="12550" width="4.375" style="11" customWidth="1"/>
    <col min="12551" max="12551" width="14.125" style="11" customWidth="1"/>
    <col min="12552" max="12552" width="13.125" style="11" customWidth="1"/>
    <col min="12553" max="12553" width="8.625" style="11" customWidth="1"/>
    <col min="12554" max="12554" width="13" style="11" bestFit="1" customWidth="1"/>
    <col min="12555" max="12555" width="7.625" style="11" customWidth="1"/>
    <col min="12556" max="12800" width="8.875" style="11"/>
    <col min="12801" max="12801" width="4.375" style="11" customWidth="1"/>
    <col min="12802" max="12802" width="5.875" style="11" customWidth="1"/>
    <col min="12803" max="12803" width="13.125" style="11" customWidth="1"/>
    <col min="12804" max="12805" width="17.125" style="11" customWidth="1"/>
    <col min="12806" max="12806" width="4.375" style="11" customWidth="1"/>
    <col min="12807" max="12807" width="14.125" style="11" customWidth="1"/>
    <col min="12808" max="12808" width="13.125" style="11" customWidth="1"/>
    <col min="12809" max="12809" width="8.625" style="11" customWidth="1"/>
    <col min="12810" max="12810" width="13" style="11" bestFit="1" customWidth="1"/>
    <col min="12811" max="12811" width="7.625" style="11" customWidth="1"/>
    <col min="12812" max="13056" width="8.875" style="11"/>
    <col min="13057" max="13057" width="4.375" style="11" customWidth="1"/>
    <col min="13058" max="13058" width="5.875" style="11" customWidth="1"/>
    <col min="13059" max="13059" width="13.125" style="11" customWidth="1"/>
    <col min="13060" max="13061" width="17.125" style="11" customWidth="1"/>
    <col min="13062" max="13062" width="4.375" style="11" customWidth="1"/>
    <col min="13063" max="13063" width="14.125" style="11" customWidth="1"/>
    <col min="13064" max="13064" width="13.125" style="11" customWidth="1"/>
    <col min="13065" max="13065" width="8.625" style="11" customWidth="1"/>
    <col min="13066" max="13066" width="13" style="11" bestFit="1" customWidth="1"/>
    <col min="13067" max="13067" width="7.625" style="11" customWidth="1"/>
    <col min="13068" max="13312" width="8.875" style="11"/>
    <col min="13313" max="13313" width="4.375" style="11" customWidth="1"/>
    <col min="13314" max="13314" width="5.875" style="11" customWidth="1"/>
    <col min="13315" max="13315" width="13.125" style="11" customWidth="1"/>
    <col min="13316" max="13317" width="17.125" style="11" customWidth="1"/>
    <col min="13318" max="13318" width="4.375" style="11" customWidth="1"/>
    <col min="13319" max="13319" width="14.125" style="11" customWidth="1"/>
    <col min="13320" max="13320" width="13.125" style="11" customWidth="1"/>
    <col min="13321" max="13321" width="8.625" style="11" customWidth="1"/>
    <col min="13322" max="13322" width="13" style="11" bestFit="1" customWidth="1"/>
    <col min="13323" max="13323" width="7.625" style="11" customWidth="1"/>
    <col min="13324" max="13568" width="8.875" style="11"/>
    <col min="13569" max="13569" width="4.375" style="11" customWidth="1"/>
    <col min="13570" max="13570" width="5.875" style="11" customWidth="1"/>
    <col min="13571" max="13571" width="13.125" style="11" customWidth="1"/>
    <col min="13572" max="13573" width="17.125" style="11" customWidth="1"/>
    <col min="13574" max="13574" width="4.375" style="11" customWidth="1"/>
    <col min="13575" max="13575" width="14.125" style="11" customWidth="1"/>
    <col min="13576" max="13576" width="13.125" style="11" customWidth="1"/>
    <col min="13577" max="13577" width="8.625" style="11" customWidth="1"/>
    <col min="13578" max="13578" width="13" style="11" bestFit="1" customWidth="1"/>
    <col min="13579" max="13579" width="7.625" style="11" customWidth="1"/>
    <col min="13580" max="13824" width="8.875" style="11"/>
    <col min="13825" max="13825" width="4.375" style="11" customWidth="1"/>
    <col min="13826" max="13826" width="5.875" style="11" customWidth="1"/>
    <col min="13827" max="13827" width="13.125" style="11" customWidth="1"/>
    <col min="13828" max="13829" width="17.125" style="11" customWidth="1"/>
    <col min="13830" max="13830" width="4.375" style="11" customWidth="1"/>
    <col min="13831" max="13831" width="14.125" style="11" customWidth="1"/>
    <col min="13832" max="13832" width="13.125" style="11" customWidth="1"/>
    <col min="13833" max="13833" width="8.625" style="11" customWidth="1"/>
    <col min="13834" max="13834" width="13" style="11" bestFit="1" customWidth="1"/>
    <col min="13835" max="13835" width="7.625" style="11" customWidth="1"/>
    <col min="13836" max="14080" width="8.875" style="11"/>
    <col min="14081" max="14081" width="4.375" style="11" customWidth="1"/>
    <col min="14082" max="14082" width="5.875" style="11" customWidth="1"/>
    <col min="14083" max="14083" width="13.125" style="11" customWidth="1"/>
    <col min="14084" max="14085" width="17.125" style="11" customWidth="1"/>
    <col min="14086" max="14086" width="4.375" style="11" customWidth="1"/>
    <col min="14087" max="14087" width="14.125" style="11" customWidth="1"/>
    <col min="14088" max="14088" width="13.125" style="11" customWidth="1"/>
    <col min="14089" max="14089" width="8.625" style="11" customWidth="1"/>
    <col min="14090" max="14090" width="13" style="11" bestFit="1" customWidth="1"/>
    <col min="14091" max="14091" width="7.625" style="11" customWidth="1"/>
    <col min="14092" max="14336" width="8.875" style="11"/>
    <col min="14337" max="14337" width="4.375" style="11" customWidth="1"/>
    <col min="14338" max="14338" width="5.875" style="11" customWidth="1"/>
    <col min="14339" max="14339" width="13.125" style="11" customWidth="1"/>
    <col min="14340" max="14341" width="17.125" style="11" customWidth="1"/>
    <col min="14342" max="14342" width="4.375" style="11" customWidth="1"/>
    <col min="14343" max="14343" width="14.125" style="11" customWidth="1"/>
    <col min="14344" max="14344" width="13.125" style="11" customWidth="1"/>
    <col min="14345" max="14345" width="8.625" style="11" customWidth="1"/>
    <col min="14346" max="14346" width="13" style="11" bestFit="1" customWidth="1"/>
    <col min="14347" max="14347" width="7.625" style="11" customWidth="1"/>
    <col min="14348" max="14592" width="8.875" style="11"/>
    <col min="14593" max="14593" width="4.375" style="11" customWidth="1"/>
    <col min="14594" max="14594" width="5.875" style="11" customWidth="1"/>
    <col min="14595" max="14595" width="13.125" style="11" customWidth="1"/>
    <col min="14596" max="14597" width="17.125" style="11" customWidth="1"/>
    <col min="14598" max="14598" width="4.375" style="11" customWidth="1"/>
    <col min="14599" max="14599" width="14.125" style="11" customWidth="1"/>
    <col min="14600" max="14600" width="13.125" style="11" customWidth="1"/>
    <col min="14601" max="14601" width="8.625" style="11" customWidth="1"/>
    <col min="14602" max="14602" width="13" style="11" bestFit="1" customWidth="1"/>
    <col min="14603" max="14603" width="7.625" style="11" customWidth="1"/>
    <col min="14604" max="14848" width="8.875" style="11"/>
    <col min="14849" max="14849" width="4.375" style="11" customWidth="1"/>
    <col min="14850" max="14850" width="5.875" style="11" customWidth="1"/>
    <col min="14851" max="14851" width="13.125" style="11" customWidth="1"/>
    <col min="14852" max="14853" width="17.125" style="11" customWidth="1"/>
    <col min="14854" max="14854" width="4.375" style="11" customWidth="1"/>
    <col min="14855" max="14855" width="14.125" style="11" customWidth="1"/>
    <col min="14856" max="14856" width="13.125" style="11" customWidth="1"/>
    <col min="14857" max="14857" width="8.625" style="11" customWidth="1"/>
    <col min="14858" max="14858" width="13" style="11" bestFit="1" customWidth="1"/>
    <col min="14859" max="14859" width="7.625" style="11" customWidth="1"/>
    <col min="14860" max="15104" width="8.875" style="11"/>
    <col min="15105" max="15105" width="4.375" style="11" customWidth="1"/>
    <col min="15106" max="15106" width="5.875" style="11" customWidth="1"/>
    <col min="15107" max="15107" width="13.125" style="11" customWidth="1"/>
    <col min="15108" max="15109" width="17.125" style="11" customWidth="1"/>
    <col min="15110" max="15110" width="4.375" style="11" customWidth="1"/>
    <col min="15111" max="15111" width="14.125" style="11" customWidth="1"/>
    <col min="15112" max="15112" width="13.125" style="11" customWidth="1"/>
    <col min="15113" max="15113" width="8.625" style="11" customWidth="1"/>
    <col min="15114" max="15114" width="13" style="11" bestFit="1" customWidth="1"/>
    <col min="15115" max="15115" width="7.625" style="11" customWidth="1"/>
    <col min="15116" max="15360" width="8.875" style="11"/>
    <col min="15361" max="15361" width="4.375" style="11" customWidth="1"/>
    <col min="15362" max="15362" width="5.875" style="11" customWidth="1"/>
    <col min="15363" max="15363" width="13.125" style="11" customWidth="1"/>
    <col min="15364" max="15365" width="17.125" style="11" customWidth="1"/>
    <col min="15366" max="15366" width="4.375" style="11" customWidth="1"/>
    <col min="15367" max="15367" width="14.125" style="11" customWidth="1"/>
    <col min="15368" max="15368" width="13.125" style="11" customWidth="1"/>
    <col min="15369" max="15369" width="8.625" style="11" customWidth="1"/>
    <col min="15370" max="15370" width="13" style="11" bestFit="1" customWidth="1"/>
    <col min="15371" max="15371" width="7.625" style="11" customWidth="1"/>
    <col min="15372" max="15616" width="8.875" style="11"/>
    <col min="15617" max="15617" width="4.375" style="11" customWidth="1"/>
    <col min="15618" max="15618" width="5.875" style="11" customWidth="1"/>
    <col min="15619" max="15619" width="13.125" style="11" customWidth="1"/>
    <col min="15620" max="15621" width="17.125" style="11" customWidth="1"/>
    <col min="15622" max="15622" width="4.375" style="11" customWidth="1"/>
    <col min="15623" max="15623" width="14.125" style="11" customWidth="1"/>
    <col min="15624" max="15624" width="13.125" style="11" customWidth="1"/>
    <col min="15625" max="15625" width="8.625" style="11" customWidth="1"/>
    <col min="15626" max="15626" width="13" style="11" bestFit="1" customWidth="1"/>
    <col min="15627" max="15627" width="7.625" style="11" customWidth="1"/>
    <col min="15628" max="15872" width="8.875" style="11"/>
    <col min="15873" max="15873" width="4.375" style="11" customWidth="1"/>
    <col min="15874" max="15874" width="5.875" style="11" customWidth="1"/>
    <col min="15875" max="15875" width="13.125" style="11" customWidth="1"/>
    <col min="15876" max="15877" width="17.125" style="11" customWidth="1"/>
    <col min="15878" max="15878" width="4.375" style="11" customWidth="1"/>
    <col min="15879" max="15879" width="14.125" style="11" customWidth="1"/>
    <col min="15880" max="15880" width="13.125" style="11" customWidth="1"/>
    <col min="15881" max="15881" width="8.625" style="11" customWidth="1"/>
    <col min="15882" max="15882" width="13" style="11" bestFit="1" customWidth="1"/>
    <col min="15883" max="15883" width="7.625" style="11" customWidth="1"/>
    <col min="15884" max="16128" width="8.875" style="11"/>
    <col min="16129" max="16129" width="4.375" style="11" customWidth="1"/>
    <col min="16130" max="16130" width="5.875" style="11" customWidth="1"/>
    <col min="16131" max="16131" width="13.125" style="11" customWidth="1"/>
    <col min="16132" max="16133" width="17.125" style="11" customWidth="1"/>
    <col min="16134" max="16134" width="4.375" style="11" customWidth="1"/>
    <col min="16135" max="16135" width="14.125" style="11" customWidth="1"/>
    <col min="16136" max="16136" width="13.125" style="11" customWidth="1"/>
    <col min="16137" max="16137" width="8.625" style="11" customWidth="1"/>
    <col min="16138" max="16138" width="13" style="11" bestFit="1" customWidth="1"/>
    <col min="16139" max="16139" width="7.625" style="11" customWidth="1"/>
    <col min="16140" max="16384" width="8.875" style="11"/>
  </cols>
  <sheetData>
    <row r="1" spans="2:10" ht="24.75">
      <c r="B1" s="341">
        <f>参加申込書!D7</f>
        <v>0</v>
      </c>
      <c r="C1" s="341"/>
      <c r="D1" s="341"/>
      <c r="E1" s="341"/>
      <c r="F1" s="341"/>
      <c r="G1" s="341"/>
      <c r="H1" s="341"/>
    </row>
    <row r="2" spans="2:10" ht="35.25">
      <c r="B2" s="12"/>
      <c r="C2" s="12"/>
      <c r="D2" s="12"/>
      <c r="G2" s="12"/>
      <c r="H2" s="12"/>
    </row>
    <row r="3" spans="2:10">
      <c r="B3" s="13" t="s">
        <v>75</v>
      </c>
      <c r="C3" s="14"/>
      <c r="F3" s="15"/>
      <c r="G3" s="15"/>
      <c r="H3" s="15"/>
      <c r="I3" s="15"/>
      <c r="J3" s="15"/>
    </row>
    <row r="4" spans="2:10">
      <c r="B4" s="325" t="s">
        <v>76</v>
      </c>
      <c r="C4" s="325" t="s">
        <v>77</v>
      </c>
      <c r="D4" s="342" t="s">
        <v>78</v>
      </c>
      <c r="E4" s="343"/>
      <c r="F4" s="344" t="s">
        <v>79</v>
      </c>
      <c r="G4" s="345"/>
      <c r="H4" s="346"/>
      <c r="I4" s="15"/>
      <c r="J4" s="16"/>
    </row>
    <row r="5" spans="2:10">
      <c r="B5" s="326"/>
      <c r="C5" s="326"/>
      <c r="D5" s="347" t="s">
        <v>80</v>
      </c>
      <c r="E5" s="348"/>
      <c r="F5" s="347"/>
      <c r="G5" s="348"/>
      <c r="H5" s="349"/>
      <c r="I5" s="15"/>
      <c r="J5" s="15"/>
    </row>
    <row r="6" spans="2:10">
      <c r="B6" s="325">
        <v>1</v>
      </c>
      <c r="C6" s="327" t="s">
        <v>81</v>
      </c>
      <c r="D6" s="17"/>
      <c r="E6" s="18"/>
      <c r="F6" s="335"/>
      <c r="G6" s="336"/>
      <c r="H6" s="337"/>
      <c r="I6" s="15"/>
    </row>
    <row r="7" spans="2:10" ht="22.5">
      <c r="B7" s="326"/>
      <c r="C7" s="328"/>
      <c r="D7" s="19"/>
      <c r="E7" s="20"/>
      <c r="F7" s="338"/>
      <c r="G7" s="339"/>
      <c r="H7" s="340"/>
      <c r="I7" s="15"/>
    </row>
    <row r="8" spans="2:10">
      <c r="B8" s="325">
        <v>2</v>
      </c>
      <c r="C8" s="327" t="s">
        <v>81</v>
      </c>
      <c r="D8" s="17"/>
      <c r="E8" s="18"/>
      <c r="F8" s="335"/>
      <c r="G8" s="336"/>
      <c r="H8" s="337"/>
      <c r="I8" s="15"/>
    </row>
    <row r="9" spans="2:10" ht="22.5">
      <c r="B9" s="326"/>
      <c r="C9" s="328"/>
      <c r="D9" s="19"/>
      <c r="E9" s="20"/>
      <c r="F9" s="338"/>
      <c r="G9" s="339"/>
      <c r="H9" s="340"/>
      <c r="I9" s="15"/>
    </row>
    <row r="10" spans="2:10">
      <c r="B10" s="325">
        <v>3</v>
      </c>
      <c r="C10" s="327" t="s">
        <v>82</v>
      </c>
      <c r="D10" s="17"/>
      <c r="E10" s="18"/>
      <c r="F10" s="329"/>
      <c r="G10" s="330"/>
      <c r="H10" s="331"/>
      <c r="I10" s="15"/>
      <c r="J10" s="15"/>
    </row>
    <row r="11" spans="2:10" ht="22.5">
      <c r="B11" s="326"/>
      <c r="C11" s="328"/>
      <c r="D11" s="19"/>
      <c r="E11" s="20"/>
      <c r="F11" s="332"/>
      <c r="G11" s="333"/>
      <c r="H11" s="334"/>
      <c r="I11" s="15"/>
      <c r="J11" s="15"/>
    </row>
    <row r="12" spans="2:10">
      <c r="B12" s="325">
        <v>4</v>
      </c>
      <c r="C12" s="327" t="s">
        <v>82</v>
      </c>
      <c r="D12" s="17"/>
      <c r="E12" s="18"/>
      <c r="F12" s="329"/>
      <c r="G12" s="330"/>
      <c r="H12" s="331"/>
      <c r="I12" s="15"/>
      <c r="J12" s="15"/>
    </row>
    <row r="13" spans="2:10" ht="22.5">
      <c r="B13" s="326"/>
      <c r="C13" s="328"/>
      <c r="D13" s="19"/>
      <c r="E13" s="20"/>
      <c r="F13" s="332"/>
      <c r="G13" s="333"/>
      <c r="H13" s="334"/>
      <c r="I13" s="15"/>
      <c r="J13" s="15"/>
    </row>
    <row r="14" spans="2:10">
      <c r="B14" s="325">
        <v>5</v>
      </c>
      <c r="C14" s="327" t="s">
        <v>82</v>
      </c>
      <c r="D14" s="17"/>
      <c r="E14" s="18"/>
      <c r="F14" s="329"/>
      <c r="G14" s="330"/>
      <c r="H14" s="331"/>
      <c r="I14" s="15"/>
      <c r="J14" s="15"/>
    </row>
    <row r="15" spans="2:10" ht="22.5">
      <c r="B15" s="326"/>
      <c r="C15" s="328"/>
      <c r="D15" s="19"/>
      <c r="E15" s="20"/>
      <c r="F15" s="332"/>
      <c r="G15" s="333"/>
      <c r="H15" s="334"/>
      <c r="I15" s="15"/>
      <c r="J15" s="15"/>
    </row>
    <row r="16" spans="2:10">
      <c r="B16" s="325">
        <v>6</v>
      </c>
      <c r="C16" s="327" t="s">
        <v>82</v>
      </c>
      <c r="D16" s="17"/>
      <c r="E16" s="18"/>
      <c r="F16" s="329"/>
      <c r="G16" s="330"/>
      <c r="H16" s="331"/>
      <c r="I16" s="15"/>
      <c r="J16" s="15"/>
    </row>
    <row r="17" spans="2:10" ht="22.5">
      <c r="B17" s="326"/>
      <c r="C17" s="328"/>
      <c r="D17" s="19"/>
      <c r="E17" s="20"/>
      <c r="F17" s="332"/>
      <c r="G17" s="333"/>
      <c r="H17" s="334"/>
      <c r="I17" s="15"/>
      <c r="J17" s="15"/>
    </row>
    <row r="18" spans="2:10">
      <c r="B18" s="325">
        <v>7</v>
      </c>
      <c r="C18" s="327" t="s">
        <v>83</v>
      </c>
      <c r="D18" s="17"/>
      <c r="E18" s="18"/>
      <c r="F18" s="329"/>
      <c r="G18" s="330"/>
      <c r="H18" s="331"/>
      <c r="I18" s="15"/>
      <c r="J18" s="15"/>
    </row>
    <row r="19" spans="2:10" ht="22.5">
      <c r="B19" s="326"/>
      <c r="C19" s="328"/>
      <c r="D19" s="19"/>
      <c r="E19" s="20"/>
      <c r="F19" s="332"/>
      <c r="G19" s="333"/>
      <c r="H19" s="334"/>
      <c r="I19" s="15"/>
      <c r="J19" s="15"/>
    </row>
    <row r="20" spans="2:10">
      <c r="B20" s="325">
        <v>8</v>
      </c>
      <c r="C20" s="327" t="s">
        <v>83</v>
      </c>
      <c r="D20" s="17"/>
      <c r="E20" s="18"/>
      <c r="F20" s="329"/>
      <c r="G20" s="330"/>
      <c r="H20" s="331"/>
      <c r="I20" s="15"/>
      <c r="J20" s="15"/>
    </row>
    <row r="21" spans="2:10" ht="22.5">
      <c r="B21" s="326"/>
      <c r="C21" s="328"/>
      <c r="D21" s="19"/>
      <c r="E21" s="20"/>
      <c r="F21" s="332"/>
      <c r="G21" s="333"/>
      <c r="H21" s="334"/>
      <c r="I21" s="15"/>
      <c r="J21" s="15"/>
    </row>
    <row r="22" spans="2:10" ht="19.5" thickBot="1">
      <c r="B22" s="15" t="s">
        <v>84</v>
      </c>
      <c r="C22" s="21"/>
      <c r="D22" s="22"/>
      <c r="E22" s="22"/>
      <c r="F22" s="21"/>
      <c r="G22" s="21"/>
      <c r="H22" s="21"/>
      <c r="I22" s="15"/>
      <c r="J22" s="15"/>
    </row>
    <row r="23" spans="2:10" ht="23.25" thickBot="1">
      <c r="B23" s="21"/>
      <c r="C23" s="21"/>
      <c r="D23" s="322" t="s">
        <v>85</v>
      </c>
      <c r="E23" s="323"/>
      <c r="F23" s="324"/>
      <c r="G23" s="324"/>
      <c r="H23" s="23" t="s">
        <v>86</v>
      </c>
      <c r="I23" s="15"/>
      <c r="J23" s="15"/>
    </row>
    <row r="24" spans="2:10">
      <c r="B24" s="21"/>
      <c r="C24" s="21"/>
      <c r="D24" s="22"/>
      <c r="E24" s="22"/>
      <c r="F24" s="21"/>
      <c r="G24" s="21"/>
      <c r="H24" s="21"/>
      <c r="I24" s="15"/>
      <c r="J24" s="15"/>
    </row>
    <row r="25" spans="2:10">
      <c r="B25" s="11" t="s">
        <v>87</v>
      </c>
    </row>
    <row r="26" spans="2:10">
      <c r="B26" s="11" t="s">
        <v>88</v>
      </c>
    </row>
    <row r="27" spans="2:10">
      <c r="B27" s="11" t="s">
        <v>89</v>
      </c>
    </row>
    <row r="28" spans="2:10">
      <c r="B28" s="11" t="s">
        <v>90</v>
      </c>
    </row>
    <row r="29" spans="2:10">
      <c r="B29" s="11" t="s">
        <v>91</v>
      </c>
    </row>
    <row r="30" spans="2:10">
      <c r="B30" s="11" t="s">
        <v>92</v>
      </c>
    </row>
    <row r="31" spans="2:10">
      <c r="B31" s="11" t="s">
        <v>93</v>
      </c>
    </row>
    <row r="32" spans="2:10">
      <c r="B32" s="11" t="s">
        <v>94</v>
      </c>
    </row>
    <row r="33" spans="2:2">
      <c r="B33" s="11" t="s">
        <v>95</v>
      </c>
    </row>
    <row r="34" spans="2:2">
      <c r="B34" s="11" t="s">
        <v>96</v>
      </c>
    </row>
    <row r="35" spans="2:2">
      <c r="B35" s="11" t="s">
        <v>97</v>
      </c>
    </row>
    <row r="36" spans="2:2">
      <c r="B36" s="11" t="s">
        <v>98</v>
      </c>
    </row>
  </sheetData>
  <sheetProtection password="C3A9" sheet="1" objects="1" scenarios="1"/>
  <mergeCells count="32">
    <mergeCell ref="B1:H1"/>
    <mergeCell ref="B4:B5"/>
    <mergeCell ref="C4:C5"/>
    <mergeCell ref="D4:E4"/>
    <mergeCell ref="F4:H5"/>
    <mergeCell ref="D5:E5"/>
    <mergeCell ref="B6:B7"/>
    <mergeCell ref="C6:C7"/>
    <mergeCell ref="F6:H7"/>
    <mergeCell ref="B8:B9"/>
    <mergeCell ref="C8:C9"/>
    <mergeCell ref="F8:H9"/>
    <mergeCell ref="B10:B11"/>
    <mergeCell ref="C10:C11"/>
    <mergeCell ref="F10:H11"/>
    <mergeCell ref="B12:B13"/>
    <mergeCell ref="C12:C13"/>
    <mergeCell ref="F12:H13"/>
    <mergeCell ref="B14:B15"/>
    <mergeCell ref="C14:C15"/>
    <mergeCell ref="F14:H15"/>
    <mergeCell ref="B16:B17"/>
    <mergeCell ref="C16:C17"/>
    <mergeCell ref="F16:H17"/>
    <mergeCell ref="D23:E23"/>
    <mergeCell ref="F23:G23"/>
    <mergeCell ref="B18:B19"/>
    <mergeCell ref="C18:C19"/>
    <mergeCell ref="F18:H19"/>
    <mergeCell ref="B20:B21"/>
    <mergeCell ref="C20:C21"/>
    <mergeCell ref="F20:H21"/>
  </mergeCells>
  <phoneticPr fontId="1"/>
  <pageMargins left="0.7" right="0.7" top="0.75" bottom="0.75" header="0.3" footer="0.3"/>
  <pageSetup paperSize="9" scale="75"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J10"/>
  <sheetViews>
    <sheetView view="pageBreakPreview" zoomScale="85" zoomScaleNormal="100" zoomScaleSheetLayoutView="85" workbookViewId="0">
      <selection activeCell="D5" sqref="D5"/>
    </sheetView>
  </sheetViews>
  <sheetFormatPr defaultColWidth="8.875" defaultRowHeight="18.75"/>
  <cols>
    <col min="1" max="1" width="4.375" style="11" customWidth="1"/>
    <col min="2" max="2" width="5.875" style="11" customWidth="1"/>
    <col min="3" max="3" width="13.125" style="11" customWidth="1"/>
    <col min="4" max="5" width="17.125" style="11" customWidth="1"/>
    <col min="6" max="6" width="4.375" style="11" customWidth="1"/>
    <col min="7" max="7" width="14.125" style="11" customWidth="1"/>
    <col min="8" max="8" width="13.125" style="11" customWidth="1"/>
    <col min="9" max="9" width="8.625" style="11" customWidth="1"/>
    <col min="10" max="10" width="13" style="11" bestFit="1" customWidth="1"/>
    <col min="11" max="11" width="2.375" style="11" customWidth="1"/>
    <col min="12" max="256" width="8.875" style="11"/>
    <col min="257" max="257" width="4.375" style="11" customWidth="1"/>
    <col min="258" max="258" width="5.875" style="11" customWidth="1"/>
    <col min="259" max="259" width="13.125" style="11" customWidth="1"/>
    <col min="260" max="261" width="17.125" style="11" customWidth="1"/>
    <col min="262" max="262" width="4.375" style="11" customWidth="1"/>
    <col min="263" max="263" width="14.125" style="11" customWidth="1"/>
    <col min="264" max="264" width="13.125" style="11" customWidth="1"/>
    <col min="265" max="265" width="8.625" style="11" customWidth="1"/>
    <col min="266" max="266" width="13" style="11" bestFit="1" customWidth="1"/>
    <col min="267" max="267" width="2.375" style="11" customWidth="1"/>
    <col min="268" max="512" width="8.875" style="11"/>
    <col min="513" max="513" width="4.375" style="11" customWidth="1"/>
    <col min="514" max="514" width="5.875" style="11" customWidth="1"/>
    <col min="515" max="515" width="13.125" style="11" customWidth="1"/>
    <col min="516" max="517" width="17.125" style="11" customWidth="1"/>
    <col min="518" max="518" width="4.375" style="11" customWidth="1"/>
    <col min="519" max="519" width="14.125" style="11" customWidth="1"/>
    <col min="520" max="520" width="13.125" style="11" customWidth="1"/>
    <col min="521" max="521" width="8.625" style="11" customWidth="1"/>
    <col min="522" max="522" width="13" style="11" bestFit="1" customWidth="1"/>
    <col min="523" max="523" width="2.375" style="11" customWidth="1"/>
    <col min="524" max="768" width="8.875" style="11"/>
    <col min="769" max="769" width="4.375" style="11" customWidth="1"/>
    <col min="770" max="770" width="5.875" style="11" customWidth="1"/>
    <col min="771" max="771" width="13.125" style="11" customWidth="1"/>
    <col min="772" max="773" width="17.125" style="11" customWidth="1"/>
    <col min="774" max="774" width="4.375" style="11" customWidth="1"/>
    <col min="775" max="775" width="14.125" style="11" customWidth="1"/>
    <col min="776" max="776" width="13.125" style="11" customWidth="1"/>
    <col min="777" max="777" width="8.625" style="11" customWidth="1"/>
    <col min="778" max="778" width="13" style="11" bestFit="1" customWidth="1"/>
    <col min="779" max="779" width="2.375" style="11" customWidth="1"/>
    <col min="780" max="1024" width="8.875" style="11"/>
    <col min="1025" max="1025" width="4.375" style="11" customWidth="1"/>
    <col min="1026" max="1026" width="5.875" style="11" customWidth="1"/>
    <col min="1027" max="1027" width="13.125" style="11" customWidth="1"/>
    <col min="1028" max="1029" width="17.125" style="11" customWidth="1"/>
    <col min="1030" max="1030" width="4.375" style="11" customWidth="1"/>
    <col min="1031" max="1031" width="14.125" style="11" customWidth="1"/>
    <col min="1032" max="1032" width="13.125" style="11" customWidth="1"/>
    <col min="1033" max="1033" width="8.625" style="11" customWidth="1"/>
    <col min="1034" max="1034" width="13" style="11" bestFit="1" customWidth="1"/>
    <col min="1035" max="1035" width="2.375" style="11" customWidth="1"/>
    <col min="1036" max="1280" width="8.875" style="11"/>
    <col min="1281" max="1281" width="4.375" style="11" customWidth="1"/>
    <col min="1282" max="1282" width="5.875" style="11" customWidth="1"/>
    <col min="1283" max="1283" width="13.125" style="11" customWidth="1"/>
    <col min="1284" max="1285" width="17.125" style="11" customWidth="1"/>
    <col min="1286" max="1286" width="4.375" style="11" customWidth="1"/>
    <col min="1287" max="1287" width="14.125" style="11" customWidth="1"/>
    <col min="1288" max="1288" width="13.125" style="11" customWidth="1"/>
    <col min="1289" max="1289" width="8.625" style="11" customWidth="1"/>
    <col min="1290" max="1290" width="13" style="11" bestFit="1" customWidth="1"/>
    <col min="1291" max="1291" width="2.375" style="11" customWidth="1"/>
    <col min="1292" max="1536" width="8.875" style="11"/>
    <col min="1537" max="1537" width="4.375" style="11" customWidth="1"/>
    <col min="1538" max="1538" width="5.875" style="11" customWidth="1"/>
    <col min="1539" max="1539" width="13.125" style="11" customWidth="1"/>
    <col min="1540" max="1541" width="17.125" style="11" customWidth="1"/>
    <col min="1542" max="1542" width="4.375" style="11" customWidth="1"/>
    <col min="1543" max="1543" width="14.125" style="11" customWidth="1"/>
    <col min="1544" max="1544" width="13.125" style="11" customWidth="1"/>
    <col min="1545" max="1545" width="8.625" style="11" customWidth="1"/>
    <col min="1546" max="1546" width="13" style="11" bestFit="1" customWidth="1"/>
    <col min="1547" max="1547" width="2.375" style="11" customWidth="1"/>
    <col min="1548" max="1792" width="8.875" style="11"/>
    <col min="1793" max="1793" width="4.375" style="11" customWidth="1"/>
    <col min="1794" max="1794" width="5.875" style="11" customWidth="1"/>
    <col min="1795" max="1795" width="13.125" style="11" customWidth="1"/>
    <col min="1796" max="1797" width="17.125" style="11" customWidth="1"/>
    <col min="1798" max="1798" width="4.375" style="11" customWidth="1"/>
    <col min="1799" max="1799" width="14.125" style="11" customWidth="1"/>
    <col min="1800" max="1800" width="13.125" style="11" customWidth="1"/>
    <col min="1801" max="1801" width="8.625" style="11" customWidth="1"/>
    <col min="1802" max="1802" width="13" style="11" bestFit="1" customWidth="1"/>
    <col min="1803" max="1803" width="2.375" style="11" customWidth="1"/>
    <col min="1804" max="2048" width="8.875" style="11"/>
    <col min="2049" max="2049" width="4.375" style="11" customWidth="1"/>
    <col min="2050" max="2050" width="5.875" style="11" customWidth="1"/>
    <col min="2051" max="2051" width="13.125" style="11" customWidth="1"/>
    <col min="2052" max="2053" width="17.125" style="11" customWidth="1"/>
    <col min="2054" max="2054" width="4.375" style="11" customWidth="1"/>
    <col min="2055" max="2055" width="14.125" style="11" customWidth="1"/>
    <col min="2056" max="2056" width="13.125" style="11" customWidth="1"/>
    <col min="2057" max="2057" width="8.625" style="11" customWidth="1"/>
    <col min="2058" max="2058" width="13" style="11" bestFit="1" customWidth="1"/>
    <col min="2059" max="2059" width="2.375" style="11" customWidth="1"/>
    <col min="2060" max="2304" width="8.875" style="11"/>
    <col min="2305" max="2305" width="4.375" style="11" customWidth="1"/>
    <col min="2306" max="2306" width="5.875" style="11" customWidth="1"/>
    <col min="2307" max="2307" width="13.125" style="11" customWidth="1"/>
    <col min="2308" max="2309" width="17.125" style="11" customWidth="1"/>
    <col min="2310" max="2310" width="4.375" style="11" customWidth="1"/>
    <col min="2311" max="2311" width="14.125" style="11" customWidth="1"/>
    <col min="2312" max="2312" width="13.125" style="11" customWidth="1"/>
    <col min="2313" max="2313" width="8.625" style="11" customWidth="1"/>
    <col min="2314" max="2314" width="13" style="11" bestFit="1" customWidth="1"/>
    <col min="2315" max="2315" width="2.375" style="11" customWidth="1"/>
    <col min="2316" max="2560" width="8.875" style="11"/>
    <col min="2561" max="2561" width="4.375" style="11" customWidth="1"/>
    <col min="2562" max="2562" width="5.875" style="11" customWidth="1"/>
    <col min="2563" max="2563" width="13.125" style="11" customWidth="1"/>
    <col min="2564" max="2565" width="17.125" style="11" customWidth="1"/>
    <col min="2566" max="2566" width="4.375" style="11" customWidth="1"/>
    <col min="2567" max="2567" width="14.125" style="11" customWidth="1"/>
    <col min="2568" max="2568" width="13.125" style="11" customWidth="1"/>
    <col min="2569" max="2569" width="8.625" style="11" customWidth="1"/>
    <col min="2570" max="2570" width="13" style="11" bestFit="1" customWidth="1"/>
    <col min="2571" max="2571" width="2.375" style="11" customWidth="1"/>
    <col min="2572" max="2816" width="8.875" style="11"/>
    <col min="2817" max="2817" width="4.375" style="11" customWidth="1"/>
    <col min="2818" max="2818" width="5.875" style="11" customWidth="1"/>
    <col min="2819" max="2819" width="13.125" style="11" customWidth="1"/>
    <col min="2820" max="2821" width="17.125" style="11" customWidth="1"/>
    <col min="2822" max="2822" width="4.375" style="11" customWidth="1"/>
    <col min="2823" max="2823" width="14.125" style="11" customWidth="1"/>
    <col min="2824" max="2824" width="13.125" style="11" customWidth="1"/>
    <col min="2825" max="2825" width="8.625" style="11" customWidth="1"/>
    <col min="2826" max="2826" width="13" style="11" bestFit="1" customWidth="1"/>
    <col min="2827" max="2827" width="2.375" style="11" customWidth="1"/>
    <col min="2828" max="3072" width="8.875" style="11"/>
    <col min="3073" max="3073" width="4.375" style="11" customWidth="1"/>
    <col min="3074" max="3074" width="5.875" style="11" customWidth="1"/>
    <col min="3075" max="3075" width="13.125" style="11" customWidth="1"/>
    <col min="3076" max="3077" width="17.125" style="11" customWidth="1"/>
    <col min="3078" max="3078" width="4.375" style="11" customWidth="1"/>
    <col min="3079" max="3079" width="14.125" style="11" customWidth="1"/>
    <col min="3080" max="3080" width="13.125" style="11" customWidth="1"/>
    <col min="3081" max="3081" width="8.625" style="11" customWidth="1"/>
    <col min="3082" max="3082" width="13" style="11" bestFit="1" customWidth="1"/>
    <col min="3083" max="3083" width="2.375" style="11" customWidth="1"/>
    <col min="3084" max="3328" width="8.875" style="11"/>
    <col min="3329" max="3329" width="4.375" style="11" customWidth="1"/>
    <col min="3330" max="3330" width="5.875" style="11" customWidth="1"/>
    <col min="3331" max="3331" width="13.125" style="11" customWidth="1"/>
    <col min="3332" max="3333" width="17.125" style="11" customWidth="1"/>
    <col min="3334" max="3334" width="4.375" style="11" customWidth="1"/>
    <col min="3335" max="3335" width="14.125" style="11" customWidth="1"/>
    <col min="3336" max="3336" width="13.125" style="11" customWidth="1"/>
    <col min="3337" max="3337" width="8.625" style="11" customWidth="1"/>
    <col min="3338" max="3338" width="13" style="11" bestFit="1" customWidth="1"/>
    <col min="3339" max="3339" width="2.375" style="11" customWidth="1"/>
    <col min="3340" max="3584" width="8.875" style="11"/>
    <col min="3585" max="3585" width="4.375" style="11" customWidth="1"/>
    <col min="3586" max="3586" width="5.875" style="11" customWidth="1"/>
    <col min="3587" max="3587" width="13.125" style="11" customWidth="1"/>
    <col min="3588" max="3589" width="17.125" style="11" customWidth="1"/>
    <col min="3590" max="3590" width="4.375" style="11" customWidth="1"/>
    <col min="3591" max="3591" width="14.125" style="11" customWidth="1"/>
    <col min="3592" max="3592" width="13.125" style="11" customWidth="1"/>
    <col min="3593" max="3593" width="8.625" style="11" customWidth="1"/>
    <col min="3594" max="3594" width="13" style="11" bestFit="1" customWidth="1"/>
    <col min="3595" max="3595" width="2.375" style="11" customWidth="1"/>
    <col min="3596" max="3840" width="8.875" style="11"/>
    <col min="3841" max="3841" width="4.375" style="11" customWidth="1"/>
    <col min="3842" max="3842" width="5.875" style="11" customWidth="1"/>
    <col min="3843" max="3843" width="13.125" style="11" customWidth="1"/>
    <col min="3844" max="3845" width="17.125" style="11" customWidth="1"/>
    <col min="3846" max="3846" width="4.375" style="11" customWidth="1"/>
    <col min="3847" max="3847" width="14.125" style="11" customWidth="1"/>
    <col min="3848" max="3848" width="13.125" style="11" customWidth="1"/>
    <col min="3849" max="3849" width="8.625" style="11" customWidth="1"/>
    <col min="3850" max="3850" width="13" style="11" bestFit="1" customWidth="1"/>
    <col min="3851" max="3851" width="2.375" style="11" customWidth="1"/>
    <col min="3852" max="4096" width="8.875" style="11"/>
    <col min="4097" max="4097" width="4.375" style="11" customWidth="1"/>
    <col min="4098" max="4098" width="5.875" style="11" customWidth="1"/>
    <col min="4099" max="4099" width="13.125" style="11" customWidth="1"/>
    <col min="4100" max="4101" width="17.125" style="11" customWidth="1"/>
    <col min="4102" max="4102" width="4.375" style="11" customWidth="1"/>
    <col min="4103" max="4103" width="14.125" style="11" customWidth="1"/>
    <col min="4104" max="4104" width="13.125" style="11" customWidth="1"/>
    <col min="4105" max="4105" width="8.625" style="11" customWidth="1"/>
    <col min="4106" max="4106" width="13" style="11" bestFit="1" customWidth="1"/>
    <col min="4107" max="4107" width="2.375" style="11" customWidth="1"/>
    <col min="4108" max="4352" width="8.875" style="11"/>
    <col min="4353" max="4353" width="4.375" style="11" customWidth="1"/>
    <col min="4354" max="4354" width="5.875" style="11" customWidth="1"/>
    <col min="4355" max="4355" width="13.125" style="11" customWidth="1"/>
    <col min="4356" max="4357" width="17.125" style="11" customWidth="1"/>
    <col min="4358" max="4358" width="4.375" style="11" customWidth="1"/>
    <col min="4359" max="4359" width="14.125" style="11" customWidth="1"/>
    <col min="4360" max="4360" width="13.125" style="11" customWidth="1"/>
    <col min="4361" max="4361" width="8.625" style="11" customWidth="1"/>
    <col min="4362" max="4362" width="13" style="11" bestFit="1" customWidth="1"/>
    <col min="4363" max="4363" width="2.375" style="11" customWidth="1"/>
    <col min="4364" max="4608" width="8.875" style="11"/>
    <col min="4609" max="4609" width="4.375" style="11" customWidth="1"/>
    <col min="4610" max="4610" width="5.875" style="11" customWidth="1"/>
    <col min="4611" max="4611" width="13.125" style="11" customWidth="1"/>
    <col min="4612" max="4613" width="17.125" style="11" customWidth="1"/>
    <col min="4614" max="4614" width="4.375" style="11" customWidth="1"/>
    <col min="4615" max="4615" width="14.125" style="11" customWidth="1"/>
    <col min="4616" max="4616" width="13.125" style="11" customWidth="1"/>
    <col min="4617" max="4617" width="8.625" style="11" customWidth="1"/>
    <col min="4618" max="4618" width="13" style="11" bestFit="1" customWidth="1"/>
    <col min="4619" max="4619" width="2.375" style="11" customWidth="1"/>
    <col min="4620" max="4864" width="8.875" style="11"/>
    <col min="4865" max="4865" width="4.375" style="11" customWidth="1"/>
    <col min="4866" max="4866" width="5.875" style="11" customWidth="1"/>
    <col min="4867" max="4867" width="13.125" style="11" customWidth="1"/>
    <col min="4868" max="4869" width="17.125" style="11" customWidth="1"/>
    <col min="4870" max="4870" width="4.375" style="11" customWidth="1"/>
    <col min="4871" max="4871" width="14.125" style="11" customWidth="1"/>
    <col min="4872" max="4872" width="13.125" style="11" customWidth="1"/>
    <col min="4873" max="4873" width="8.625" style="11" customWidth="1"/>
    <col min="4874" max="4874" width="13" style="11" bestFit="1" customWidth="1"/>
    <col min="4875" max="4875" width="2.375" style="11" customWidth="1"/>
    <col min="4876" max="5120" width="8.875" style="11"/>
    <col min="5121" max="5121" width="4.375" style="11" customWidth="1"/>
    <col min="5122" max="5122" width="5.875" style="11" customWidth="1"/>
    <col min="5123" max="5123" width="13.125" style="11" customWidth="1"/>
    <col min="5124" max="5125" width="17.125" style="11" customWidth="1"/>
    <col min="5126" max="5126" width="4.375" style="11" customWidth="1"/>
    <col min="5127" max="5127" width="14.125" style="11" customWidth="1"/>
    <col min="5128" max="5128" width="13.125" style="11" customWidth="1"/>
    <col min="5129" max="5129" width="8.625" style="11" customWidth="1"/>
    <col min="5130" max="5130" width="13" style="11" bestFit="1" customWidth="1"/>
    <col min="5131" max="5131" width="2.375" style="11" customWidth="1"/>
    <col min="5132" max="5376" width="8.875" style="11"/>
    <col min="5377" max="5377" width="4.375" style="11" customWidth="1"/>
    <col min="5378" max="5378" width="5.875" style="11" customWidth="1"/>
    <col min="5379" max="5379" width="13.125" style="11" customWidth="1"/>
    <col min="5380" max="5381" width="17.125" style="11" customWidth="1"/>
    <col min="5382" max="5382" width="4.375" style="11" customWidth="1"/>
    <col min="5383" max="5383" width="14.125" style="11" customWidth="1"/>
    <col min="5384" max="5384" width="13.125" style="11" customWidth="1"/>
    <col min="5385" max="5385" width="8.625" style="11" customWidth="1"/>
    <col min="5386" max="5386" width="13" style="11" bestFit="1" customWidth="1"/>
    <col min="5387" max="5387" width="2.375" style="11" customWidth="1"/>
    <col min="5388" max="5632" width="8.875" style="11"/>
    <col min="5633" max="5633" width="4.375" style="11" customWidth="1"/>
    <col min="5634" max="5634" width="5.875" style="11" customWidth="1"/>
    <col min="5635" max="5635" width="13.125" style="11" customWidth="1"/>
    <col min="5636" max="5637" width="17.125" style="11" customWidth="1"/>
    <col min="5638" max="5638" width="4.375" style="11" customWidth="1"/>
    <col min="5639" max="5639" width="14.125" style="11" customWidth="1"/>
    <col min="5640" max="5640" width="13.125" style="11" customWidth="1"/>
    <col min="5641" max="5641" width="8.625" style="11" customWidth="1"/>
    <col min="5642" max="5642" width="13" style="11" bestFit="1" customWidth="1"/>
    <col min="5643" max="5643" width="2.375" style="11" customWidth="1"/>
    <col min="5644" max="5888" width="8.875" style="11"/>
    <col min="5889" max="5889" width="4.375" style="11" customWidth="1"/>
    <col min="5890" max="5890" width="5.875" style="11" customWidth="1"/>
    <col min="5891" max="5891" width="13.125" style="11" customWidth="1"/>
    <col min="5892" max="5893" width="17.125" style="11" customWidth="1"/>
    <col min="5894" max="5894" width="4.375" style="11" customWidth="1"/>
    <col min="5895" max="5895" width="14.125" style="11" customWidth="1"/>
    <col min="5896" max="5896" width="13.125" style="11" customWidth="1"/>
    <col min="5897" max="5897" width="8.625" style="11" customWidth="1"/>
    <col min="5898" max="5898" width="13" style="11" bestFit="1" customWidth="1"/>
    <col min="5899" max="5899" width="2.375" style="11" customWidth="1"/>
    <col min="5900" max="6144" width="8.875" style="11"/>
    <col min="6145" max="6145" width="4.375" style="11" customWidth="1"/>
    <col min="6146" max="6146" width="5.875" style="11" customWidth="1"/>
    <col min="6147" max="6147" width="13.125" style="11" customWidth="1"/>
    <col min="6148" max="6149" width="17.125" style="11" customWidth="1"/>
    <col min="6150" max="6150" width="4.375" style="11" customWidth="1"/>
    <col min="6151" max="6151" width="14.125" style="11" customWidth="1"/>
    <col min="6152" max="6152" width="13.125" style="11" customWidth="1"/>
    <col min="6153" max="6153" width="8.625" style="11" customWidth="1"/>
    <col min="6154" max="6154" width="13" style="11" bestFit="1" customWidth="1"/>
    <col min="6155" max="6155" width="2.375" style="11" customWidth="1"/>
    <col min="6156" max="6400" width="8.875" style="11"/>
    <col min="6401" max="6401" width="4.375" style="11" customWidth="1"/>
    <col min="6402" max="6402" width="5.875" style="11" customWidth="1"/>
    <col min="6403" max="6403" width="13.125" style="11" customWidth="1"/>
    <col min="6404" max="6405" width="17.125" style="11" customWidth="1"/>
    <col min="6406" max="6406" width="4.375" style="11" customWidth="1"/>
    <col min="6407" max="6407" width="14.125" style="11" customWidth="1"/>
    <col min="6408" max="6408" width="13.125" style="11" customWidth="1"/>
    <col min="6409" max="6409" width="8.625" style="11" customWidth="1"/>
    <col min="6410" max="6410" width="13" style="11" bestFit="1" customWidth="1"/>
    <col min="6411" max="6411" width="2.375" style="11" customWidth="1"/>
    <col min="6412" max="6656" width="8.875" style="11"/>
    <col min="6657" max="6657" width="4.375" style="11" customWidth="1"/>
    <col min="6658" max="6658" width="5.875" style="11" customWidth="1"/>
    <col min="6659" max="6659" width="13.125" style="11" customWidth="1"/>
    <col min="6660" max="6661" width="17.125" style="11" customWidth="1"/>
    <col min="6662" max="6662" width="4.375" style="11" customWidth="1"/>
    <col min="6663" max="6663" width="14.125" style="11" customWidth="1"/>
    <col min="6664" max="6664" width="13.125" style="11" customWidth="1"/>
    <col min="6665" max="6665" width="8.625" style="11" customWidth="1"/>
    <col min="6666" max="6666" width="13" style="11" bestFit="1" customWidth="1"/>
    <col min="6667" max="6667" width="2.375" style="11" customWidth="1"/>
    <col min="6668" max="6912" width="8.875" style="11"/>
    <col min="6913" max="6913" width="4.375" style="11" customWidth="1"/>
    <col min="6914" max="6914" width="5.875" style="11" customWidth="1"/>
    <col min="6915" max="6915" width="13.125" style="11" customWidth="1"/>
    <col min="6916" max="6917" width="17.125" style="11" customWidth="1"/>
    <col min="6918" max="6918" width="4.375" style="11" customWidth="1"/>
    <col min="6919" max="6919" width="14.125" style="11" customWidth="1"/>
    <col min="6920" max="6920" width="13.125" style="11" customWidth="1"/>
    <col min="6921" max="6921" width="8.625" style="11" customWidth="1"/>
    <col min="6922" max="6922" width="13" style="11" bestFit="1" customWidth="1"/>
    <col min="6923" max="6923" width="2.375" style="11" customWidth="1"/>
    <col min="6924" max="7168" width="8.875" style="11"/>
    <col min="7169" max="7169" width="4.375" style="11" customWidth="1"/>
    <col min="7170" max="7170" width="5.875" style="11" customWidth="1"/>
    <col min="7171" max="7171" width="13.125" style="11" customWidth="1"/>
    <col min="7172" max="7173" width="17.125" style="11" customWidth="1"/>
    <col min="7174" max="7174" width="4.375" style="11" customWidth="1"/>
    <col min="7175" max="7175" width="14.125" style="11" customWidth="1"/>
    <col min="7176" max="7176" width="13.125" style="11" customWidth="1"/>
    <col min="7177" max="7177" width="8.625" style="11" customWidth="1"/>
    <col min="7178" max="7178" width="13" style="11" bestFit="1" customWidth="1"/>
    <col min="7179" max="7179" width="2.375" style="11" customWidth="1"/>
    <col min="7180" max="7424" width="8.875" style="11"/>
    <col min="7425" max="7425" width="4.375" style="11" customWidth="1"/>
    <col min="7426" max="7426" width="5.875" style="11" customWidth="1"/>
    <col min="7427" max="7427" width="13.125" style="11" customWidth="1"/>
    <col min="7428" max="7429" width="17.125" style="11" customWidth="1"/>
    <col min="7430" max="7430" width="4.375" style="11" customWidth="1"/>
    <col min="7431" max="7431" width="14.125" style="11" customWidth="1"/>
    <col min="7432" max="7432" width="13.125" style="11" customWidth="1"/>
    <col min="7433" max="7433" width="8.625" style="11" customWidth="1"/>
    <col min="7434" max="7434" width="13" style="11" bestFit="1" customWidth="1"/>
    <col min="7435" max="7435" width="2.375" style="11" customWidth="1"/>
    <col min="7436" max="7680" width="8.875" style="11"/>
    <col min="7681" max="7681" width="4.375" style="11" customWidth="1"/>
    <col min="7682" max="7682" width="5.875" style="11" customWidth="1"/>
    <col min="7683" max="7683" width="13.125" style="11" customWidth="1"/>
    <col min="7684" max="7685" width="17.125" style="11" customWidth="1"/>
    <col min="7686" max="7686" width="4.375" style="11" customWidth="1"/>
    <col min="7687" max="7687" width="14.125" style="11" customWidth="1"/>
    <col min="7688" max="7688" width="13.125" style="11" customWidth="1"/>
    <col min="7689" max="7689" width="8.625" style="11" customWidth="1"/>
    <col min="7690" max="7690" width="13" style="11" bestFit="1" customWidth="1"/>
    <col min="7691" max="7691" width="2.375" style="11" customWidth="1"/>
    <col min="7692" max="7936" width="8.875" style="11"/>
    <col min="7937" max="7937" width="4.375" style="11" customWidth="1"/>
    <col min="7938" max="7938" width="5.875" style="11" customWidth="1"/>
    <col min="7939" max="7939" width="13.125" style="11" customWidth="1"/>
    <col min="7940" max="7941" width="17.125" style="11" customWidth="1"/>
    <col min="7942" max="7942" width="4.375" style="11" customWidth="1"/>
    <col min="7943" max="7943" width="14.125" style="11" customWidth="1"/>
    <col min="7944" max="7944" width="13.125" style="11" customWidth="1"/>
    <col min="7945" max="7945" width="8.625" style="11" customWidth="1"/>
    <col min="7946" max="7946" width="13" style="11" bestFit="1" customWidth="1"/>
    <col min="7947" max="7947" width="2.375" style="11" customWidth="1"/>
    <col min="7948" max="8192" width="8.875" style="11"/>
    <col min="8193" max="8193" width="4.375" style="11" customWidth="1"/>
    <col min="8194" max="8194" width="5.875" style="11" customWidth="1"/>
    <col min="8195" max="8195" width="13.125" style="11" customWidth="1"/>
    <col min="8196" max="8197" width="17.125" style="11" customWidth="1"/>
    <col min="8198" max="8198" width="4.375" style="11" customWidth="1"/>
    <col min="8199" max="8199" width="14.125" style="11" customWidth="1"/>
    <col min="8200" max="8200" width="13.125" style="11" customWidth="1"/>
    <col min="8201" max="8201" width="8.625" style="11" customWidth="1"/>
    <col min="8202" max="8202" width="13" style="11" bestFit="1" customWidth="1"/>
    <col min="8203" max="8203" width="2.375" style="11" customWidth="1"/>
    <col min="8204" max="8448" width="8.875" style="11"/>
    <col min="8449" max="8449" width="4.375" style="11" customWidth="1"/>
    <col min="8450" max="8450" width="5.875" style="11" customWidth="1"/>
    <col min="8451" max="8451" width="13.125" style="11" customWidth="1"/>
    <col min="8452" max="8453" width="17.125" style="11" customWidth="1"/>
    <col min="8454" max="8454" width="4.375" style="11" customWidth="1"/>
    <col min="8455" max="8455" width="14.125" style="11" customWidth="1"/>
    <col min="8456" max="8456" width="13.125" style="11" customWidth="1"/>
    <col min="8457" max="8457" width="8.625" style="11" customWidth="1"/>
    <col min="8458" max="8458" width="13" style="11" bestFit="1" customWidth="1"/>
    <col min="8459" max="8459" width="2.375" style="11" customWidth="1"/>
    <col min="8460" max="8704" width="8.875" style="11"/>
    <col min="8705" max="8705" width="4.375" style="11" customWidth="1"/>
    <col min="8706" max="8706" width="5.875" style="11" customWidth="1"/>
    <col min="8707" max="8707" width="13.125" style="11" customWidth="1"/>
    <col min="8708" max="8709" width="17.125" style="11" customWidth="1"/>
    <col min="8710" max="8710" width="4.375" style="11" customWidth="1"/>
    <col min="8711" max="8711" width="14.125" style="11" customWidth="1"/>
    <col min="8712" max="8712" width="13.125" style="11" customWidth="1"/>
    <col min="8713" max="8713" width="8.625" style="11" customWidth="1"/>
    <col min="8714" max="8714" width="13" style="11" bestFit="1" customWidth="1"/>
    <col min="8715" max="8715" width="2.375" style="11" customWidth="1"/>
    <col min="8716" max="8960" width="8.875" style="11"/>
    <col min="8961" max="8961" width="4.375" style="11" customWidth="1"/>
    <col min="8962" max="8962" width="5.875" style="11" customWidth="1"/>
    <col min="8963" max="8963" width="13.125" style="11" customWidth="1"/>
    <col min="8964" max="8965" width="17.125" style="11" customWidth="1"/>
    <col min="8966" max="8966" width="4.375" style="11" customWidth="1"/>
    <col min="8967" max="8967" width="14.125" style="11" customWidth="1"/>
    <col min="8968" max="8968" width="13.125" style="11" customWidth="1"/>
    <col min="8969" max="8969" width="8.625" style="11" customWidth="1"/>
    <col min="8970" max="8970" width="13" style="11" bestFit="1" customWidth="1"/>
    <col min="8971" max="8971" width="2.375" style="11" customWidth="1"/>
    <col min="8972" max="9216" width="8.875" style="11"/>
    <col min="9217" max="9217" width="4.375" style="11" customWidth="1"/>
    <col min="9218" max="9218" width="5.875" style="11" customWidth="1"/>
    <col min="9219" max="9219" width="13.125" style="11" customWidth="1"/>
    <col min="9220" max="9221" width="17.125" style="11" customWidth="1"/>
    <col min="9222" max="9222" width="4.375" style="11" customWidth="1"/>
    <col min="9223" max="9223" width="14.125" style="11" customWidth="1"/>
    <col min="9224" max="9224" width="13.125" style="11" customWidth="1"/>
    <col min="9225" max="9225" width="8.625" style="11" customWidth="1"/>
    <col min="9226" max="9226" width="13" style="11" bestFit="1" customWidth="1"/>
    <col min="9227" max="9227" width="2.375" style="11" customWidth="1"/>
    <col min="9228" max="9472" width="8.875" style="11"/>
    <col min="9473" max="9473" width="4.375" style="11" customWidth="1"/>
    <col min="9474" max="9474" width="5.875" style="11" customWidth="1"/>
    <col min="9475" max="9475" width="13.125" style="11" customWidth="1"/>
    <col min="9476" max="9477" width="17.125" style="11" customWidth="1"/>
    <col min="9478" max="9478" width="4.375" style="11" customWidth="1"/>
    <col min="9479" max="9479" width="14.125" style="11" customWidth="1"/>
    <col min="9480" max="9480" width="13.125" style="11" customWidth="1"/>
    <col min="9481" max="9481" width="8.625" style="11" customWidth="1"/>
    <col min="9482" max="9482" width="13" style="11" bestFit="1" customWidth="1"/>
    <col min="9483" max="9483" width="2.375" style="11" customWidth="1"/>
    <col min="9484" max="9728" width="8.875" style="11"/>
    <col min="9729" max="9729" width="4.375" style="11" customWidth="1"/>
    <col min="9730" max="9730" width="5.875" style="11" customWidth="1"/>
    <col min="9731" max="9731" width="13.125" style="11" customWidth="1"/>
    <col min="9732" max="9733" width="17.125" style="11" customWidth="1"/>
    <col min="9734" max="9734" width="4.375" style="11" customWidth="1"/>
    <col min="9735" max="9735" width="14.125" style="11" customWidth="1"/>
    <col min="9736" max="9736" width="13.125" style="11" customWidth="1"/>
    <col min="9737" max="9737" width="8.625" style="11" customWidth="1"/>
    <col min="9738" max="9738" width="13" style="11" bestFit="1" customWidth="1"/>
    <col min="9739" max="9739" width="2.375" style="11" customWidth="1"/>
    <col min="9740" max="9984" width="8.875" style="11"/>
    <col min="9985" max="9985" width="4.375" style="11" customWidth="1"/>
    <col min="9986" max="9986" width="5.875" style="11" customWidth="1"/>
    <col min="9987" max="9987" width="13.125" style="11" customWidth="1"/>
    <col min="9988" max="9989" width="17.125" style="11" customWidth="1"/>
    <col min="9990" max="9990" width="4.375" style="11" customWidth="1"/>
    <col min="9991" max="9991" width="14.125" style="11" customWidth="1"/>
    <col min="9992" max="9992" width="13.125" style="11" customWidth="1"/>
    <col min="9993" max="9993" width="8.625" style="11" customWidth="1"/>
    <col min="9994" max="9994" width="13" style="11" bestFit="1" customWidth="1"/>
    <col min="9995" max="9995" width="2.375" style="11" customWidth="1"/>
    <col min="9996" max="10240" width="8.875" style="11"/>
    <col min="10241" max="10241" width="4.375" style="11" customWidth="1"/>
    <col min="10242" max="10242" width="5.875" style="11" customWidth="1"/>
    <col min="10243" max="10243" width="13.125" style="11" customWidth="1"/>
    <col min="10244" max="10245" width="17.125" style="11" customWidth="1"/>
    <col min="10246" max="10246" width="4.375" style="11" customWidth="1"/>
    <col min="10247" max="10247" width="14.125" style="11" customWidth="1"/>
    <col min="10248" max="10248" width="13.125" style="11" customWidth="1"/>
    <col min="10249" max="10249" width="8.625" style="11" customWidth="1"/>
    <col min="10250" max="10250" width="13" style="11" bestFit="1" customWidth="1"/>
    <col min="10251" max="10251" width="2.375" style="11" customWidth="1"/>
    <col min="10252" max="10496" width="8.875" style="11"/>
    <col min="10497" max="10497" width="4.375" style="11" customWidth="1"/>
    <col min="10498" max="10498" width="5.875" style="11" customWidth="1"/>
    <col min="10499" max="10499" width="13.125" style="11" customWidth="1"/>
    <col min="10500" max="10501" width="17.125" style="11" customWidth="1"/>
    <col min="10502" max="10502" width="4.375" style="11" customWidth="1"/>
    <col min="10503" max="10503" width="14.125" style="11" customWidth="1"/>
    <col min="10504" max="10504" width="13.125" style="11" customWidth="1"/>
    <col min="10505" max="10505" width="8.625" style="11" customWidth="1"/>
    <col min="10506" max="10506" width="13" style="11" bestFit="1" customWidth="1"/>
    <col min="10507" max="10507" width="2.375" style="11" customWidth="1"/>
    <col min="10508" max="10752" width="8.875" style="11"/>
    <col min="10753" max="10753" width="4.375" style="11" customWidth="1"/>
    <col min="10754" max="10754" width="5.875" style="11" customWidth="1"/>
    <col min="10755" max="10755" width="13.125" style="11" customWidth="1"/>
    <col min="10756" max="10757" width="17.125" style="11" customWidth="1"/>
    <col min="10758" max="10758" width="4.375" style="11" customWidth="1"/>
    <col min="10759" max="10759" width="14.125" style="11" customWidth="1"/>
    <col min="10760" max="10760" width="13.125" style="11" customWidth="1"/>
    <col min="10761" max="10761" width="8.625" style="11" customWidth="1"/>
    <col min="10762" max="10762" width="13" style="11" bestFit="1" customWidth="1"/>
    <col min="10763" max="10763" width="2.375" style="11" customWidth="1"/>
    <col min="10764" max="11008" width="8.875" style="11"/>
    <col min="11009" max="11009" width="4.375" style="11" customWidth="1"/>
    <col min="11010" max="11010" width="5.875" style="11" customWidth="1"/>
    <col min="11011" max="11011" width="13.125" style="11" customWidth="1"/>
    <col min="11012" max="11013" width="17.125" style="11" customWidth="1"/>
    <col min="11014" max="11014" width="4.375" style="11" customWidth="1"/>
    <col min="11015" max="11015" width="14.125" style="11" customWidth="1"/>
    <col min="11016" max="11016" width="13.125" style="11" customWidth="1"/>
    <col min="11017" max="11017" width="8.625" style="11" customWidth="1"/>
    <col min="11018" max="11018" width="13" style="11" bestFit="1" customWidth="1"/>
    <col min="11019" max="11019" width="2.375" style="11" customWidth="1"/>
    <col min="11020" max="11264" width="8.875" style="11"/>
    <col min="11265" max="11265" width="4.375" style="11" customWidth="1"/>
    <col min="11266" max="11266" width="5.875" style="11" customWidth="1"/>
    <col min="11267" max="11267" width="13.125" style="11" customWidth="1"/>
    <col min="11268" max="11269" width="17.125" style="11" customWidth="1"/>
    <col min="11270" max="11270" width="4.375" style="11" customWidth="1"/>
    <col min="11271" max="11271" width="14.125" style="11" customWidth="1"/>
    <col min="11272" max="11272" width="13.125" style="11" customWidth="1"/>
    <col min="11273" max="11273" width="8.625" style="11" customWidth="1"/>
    <col min="11274" max="11274" width="13" style="11" bestFit="1" customWidth="1"/>
    <col min="11275" max="11275" width="2.375" style="11" customWidth="1"/>
    <col min="11276" max="11520" width="8.875" style="11"/>
    <col min="11521" max="11521" width="4.375" style="11" customWidth="1"/>
    <col min="11522" max="11522" width="5.875" style="11" customWidth="1"/>
    <col min="11523" max="11523" width="13.125" style="11" customWidth="1"/>
    <col min="11524" max="11525" width="17.125" style="11" customWidth="1"/>
    <col min="11526" max="11526" width="4.375" style="11" customWidth="1"/>
    <col min="11527" max="11527" width="14.125" style="11" customWidth="1"/>
    <col min="11528" max="11528" width="13.125" style="11" customWidth="1"/>
    <col min="11529" max="11529" width="8.625" style="11" customWidth="1"/>
    <col min="11530" max="11530" width="13" style="11" bestFit="1" customWidth="1"/>
    <col min="11531" max="11531" width="2.375" style="11" customWidth="1"/>
    <col min="11532" max="11776" width="8.875" style="11"/>
    <col min="11777" max="11777" width="4.375" style="11" customWidth="1"/>
    <col min="11778" max="11778" width="5.875" style="11" customWidth="1"/>
    <col min="11779" max="11779" width="13.125" style="11" customWidth="1"/>
    <col min="11780" max="11781" width="17.125" style="11" customWidth="1"/>
    <col min="11782" max="11782" width="4.375" style="11" customWidth="1"/>
    <col min="11783" max="11783" width="14.125" style="11" customWidth="1"/>
    <col min="11784" max="11784" width="13.125" style="11" customWidth="1"/>
    <col min="11785" max="11785" width="8.625" style="11" customWidth="1"/>
    <col min="11786" max="11786" width="13" style="11" bestFit="1" customWidth="1"/>
    <col min="11787" max="11787" width="2.375" style="11" customWidth="1"/>
    <col min="11788" max="12032" width="8.875" style="11"/>
    <col min="12033" max="12033" width="4.375" style="11" customWidth="1"/>
    <col min="12034" max="12034" width="5.875" style="11" customWidth="1"/>
    <col min="12035" max="12035" width="13.125" style="11" customWidth="1"/>
    <col min="12036" max="12037" width="17.125" style="11" customWidth="1"/>
    <col min="12038" max="12038" width="4.375" style="11" customWidth="1"/>
    <col min="12039" max="12039" width="14.125" style="11" customWidth="1"/>
    <col min="12040" max="12040" width="13.125" style="11" customWidth="1"/>
    <col min="12041" max="12041" width="8.625" style="11" customWidth="1"/>
    <col min="12042" max="12042" width="13" style="11" bestFit="1" customWidth="1"/>
    <col min="12043" max="12043" width="2.375" style="11" customWidth="1"/>
    <col min="12044" max="12288" width="8.875" style="11"/>
    <col min="12289" max="12289" width="4.375" style="11" customWidth="1"/>
    <col min="12290" max="12290" width="5.875" style="11" customWidth="1"/>
    <col min="12291" max="12291" width="13.125" style="11" customWidth="1"/>
    <col min="12292" max="12293" width="17.125" style="11" customWidth="1"/>
    <col min="12294" max="12294" width="4.375" style="11" customWidth="1"/>
    <col min="12295" max="12295" width="14.125" style="11" customWidth="1"/>
    <col min="12296" max="12296" width="13.125" style="11" customWidth="1"/>
    <col min="12297" max="12297" width="8.625" style="11" customWidth="1"/>
    <col min="12298" max="12298" width="13" style="11" bestFit="1" customWidth="1"/>
    <col min="12299" max="12299" width="2.375" style="11" customWidth="1"/>
    <col min="12300" max="12544" width="8.875" style="11"/>
    <col min="12545" max="12545" width="4.375" style="11" customWidth="1"/>
    <col min="12546" max="12546" width="5.875" style="11" customWidth="1"/>
    <col min="12547" max="12547" width="13.125" style="11" customWidth="1"/>
    <col min="12548" max="12549" width="17.125" style="11" customWidth="1"/>
    <col min="12550" max="12550" width="4.375" style="11" customWidth="1"/>
    <col min="12551" max="12551" width="14.125" style="11" customWidth="1"/>
    <col min="12552" max="12552" width="13.125" style="11" customWidth="1"/>
    <col min="12553" max="12553" width="8.625" style="11" customWidth="1"/>
    <col min="12554" max="12554" width="13" style="11" bestFit="1" customWidth="1"/>
    <col min="12555" max="12555" width="2.375" style="11" customWidth="1"/>
    <col min="12556" max="12800" width="8.875" style="11"/>
    <col min="12801" max="12801" width="4.375" style="11" customWidth="1"/>
    <col min="12802" max="12802" width="5.875" style="11" customWidth="1"/>
    <col min="12803" max="12803" width="13.125" style="11" customWidth="1"/>
    <col min="12804" max="12805" width="17.125" style="11" customWidth="1"/>
    <col min="12806" max="12806" width="4.375" style="11" customWidth="1"/>
    <col min="12807" max="12807" width="14.125" style="11" customWidth="1"/>
    <col min="12808" max="12808" width="13.125" style="11" customWidth="1"/>
    <col min="12809" max="12809" width="8.625" style="11" customWidth="1"/>
    <col min="12810" max="12810" width="13" style="11" bestFit="1" customWidth="1"/>
    <col min="12811" max="12811" width="2.375" style="11" customWidth="1"/>
    <col min="12812" max="13056" width="8.875" style="11"/>
    <col min="13057" max="13057" width="4.375" style="11" customWidth="1"/>
    <col min="13058" max="13058" width="5.875" style="11" customWidth="1"/>
    <col min="13059" max="13059" width="13.125" style="11" customWidth="1"/>
    <col min="13060" max="13061" width="17.125" style="11" customWidth="1"/>
    <col min="13062" max="13062" width="4.375" style="11" customWidth="1"/>
    <col min="13063" max="13063" width="14.125" style="11" customWidth="1"/>
    <col min="13064" max="13064" width="13.125" style="11" customWidth="1"/>
    <col min="13065" max="13065" width="8.625" style="11" customWidth="1"/>
    <col min="13066" max="13066" width="13" style="11" bestFit="1" customWidth="1"/>
    <col min="13067" max="13067" width="2.375" style="11" customWidth="1"/>
    <col min="13068" max="13312" width="8.875" style="11"/>
    <col min="13313" max="13313" width="4.375" style="11" customWidth="1"/>
    <col min="13314" max="13314" width="5.875" style="11" customWidth="1"/>
    <col min="13315" max="13315" width="13.125" style="11" customWidth="1"/>
    <col min="13316" max="13317" width="17.125" style="11" customWidth="1"/>
    <col min="13318" max="13318" width="4.375" style="11" customWidth="1"/>
    <col min="13319" max="13319" width="14.125" style="11" customWidth="1"/>
    <col min="13320" max="13320" width="13.125" style="11" customWidth="1"/>
    <col min="13321" max="13321" width="8.625" style="11" customWidth="1"/>
    <col min="13322" max="13322" width="13" style="11" bestFit="1" customWidth="1"/>
    <col min="13323" max="13323" width="2.375" style="11" customWidth="1"/>
    <col min="13324" max="13568" width="8.875" style="11"/>
    <col min="13569" max="13569" width="4.375" style="11" customWidth="1"/>
    <col min="13570" max="13570" width="5.875" style="11" customWidth="1"/>
    <col min="13571" max="13571" width="13.125" style="11" customWidth="1"/>
    <col min="13572" max="13573" width="17.125" style="11" customWidth="1"/>
    <col min="13574" max="13574" width="4.375" style="11" customWidth="1"/>
    <col min="13575" max="13575" width="14.125" style="11" customWidth="1"/>
    <col min="13576" max="13576" width="13.125" style="11" customWidth="1"/>
    <col min="13577" max="13577" width="8.625" style="11" customWidth="1"/>
    <col min="13578" max="13578" width="13" style="11" bestFit="1" customWidth="1"/>
    <col min="13579" max="13579" width="2.375" style="11" customWidth="1"/>
    <col min="13580" max="13824" width="8.875" style="11"/>
    <col min="13825" max="13825" width="4.375" style="11" customWidth="1"/>
    <col min="13826" max="13826" width="5.875" style="11" customWidth="1"/>
    <col min="13827" max="13827" width="13.125" style="11" customWidth="1"/>
    <col min="13828" max="13829" width="17.125" style="11" customWidth="1"/>
    <col min="13830" max="13830" width="4.375" style="11" customWidth="1"/>
    <col min="13831" max="13831" width="14.125" style="11" customWidth="1"/>
    <col min="13832" max="13832" width="13.125" style="11" customWidth="1"/>
    <col min="13833" max="13833" width="8.625" style="11" customWidth="1"/>
    <col min="13834" max="13834" width="13" style="11" bestFit="1" customWidth="1"/>
    <col min="13835" max="13835" width="2.375" style="11" customWidth="1"/>
    <col min="13836" max="14080" width="8.875" style="11"/>
    <col min="14081" max="14081" width="4.375" style="11" customWidth="1"/>
    <col min="14082" max="14082" width="5.875" style="11" customWidth="1"/>
    <col min="14083" max="14083" width="13.125" style="11" customWidth="1"/>
    <col min="14084" max="14085" width="17.125" style="11" customWidth="1"/>
    <col min="14086" max="14086" width="4.375" style="11" customWidth="1"/>
    <col min="14087" max="14087" width="14.125" style="11" customWidth="1"/>
    <col min="14088" max="14088" width="13.125" style="11" customWidth="1"/>
    <col min="14089" max="14089" width="8.625" style="11" customWidth="1"/>
    <col min="14090" max="14090" width="13" style="11" bestFit="1" customWidth="1"/>
    <col min="14091" max="14091" width="2.375" style="11" customWidth="1"/>
    <col min="14092" max="14336" width="8.875" style="11"/>
    <col min="14337" max="14337" width="4.375" style="11" customWidth="1"/>
    <col min="14338" max="14338" width="5.875" style="11" customWidth="1"/>
    <col min="14339" max="14339" width="13.125" style="11" customWidth="1"/>
    <col min="14340" max="14341" width="17.125" style="11" customWidth="1"/>
    <col min="14342" max="14342" width="4.375" style="11" customWidth="1"/>
    <col min="14343" max="14343" width="14.125" style="11" customWidth="1"/>
    <col min="14344" max="14344" width="13.125" style="11" customWidth="1"/>
    <col min="14345" max="14345" width="8.625" style="11" customWidth="1"/>
    <col min="14346" max="14346" width="13" style="11" bestFit="1" customWidth="1"/>
    <col min="14347" max="14347" width="2.375" style="11" customWidth="1"/>
    <col min="14348" max="14592" width="8.875" style="11"/>
    <col min="14593" max="14593" width="4.375" style="11" customWidth="1"/>
    <col min="14594" max="14594" width="5.875" style="11" customWidth="1"/>
    <col min="14595" max="14595" width="13.125" style="11" customWidth="1"/>
    <col min="14596" max="14597" width="17.125" style="11" customWidth="1"/>
    <col min="14598" max="14598" width="4.375" style="11" customWidth="1"/>
    <col min="14599" max="14599" width="14.125" style="11" customWidth="1"/>
    <col min="14600" max="14600" width="13.125" style="11" customWidth="1"/>
    <col min="14601" max="14601" width="8.625" style="11" customWidth="1"/>
    <col min="14602" max="14602" width="13" style="11" bestFit="1" customWidth="1"/>
    <col min="14603" max="14603" width="2.375" style="11" customWidth="1"/>
    <col min="14604" max="14848" width="8.875" style="11"/>
    <col min="14849" max="14849" width="4.375" style="11" customWidth="1"/>
    <col min="14850" max="14850" width="5.875" style="11" customWidth="1"/>
    <col min="14851" max="14851" width="13.125" style="11" customWidth="1"/>
    <col min="14852" max="14853" width="17.125" style="11" customWidth="1"/>
    <col min="14854" max="14854" width="4.375" style="11" customWidth="1"/>
    <col min="14855" max="14855" width="14.125" style="11" customWidth="1"/>
    <col min="14856" max="14856" width="13.125" style="11" customWidth="1"/>
    <col min="14857" max="14857" width="8.625" style="11" customWidth="1"/>
    <col min="14858" max="14858" width="13" style="11" bestFit="1" customWidth="1"/>
    <col min="14859" max="14859" width="2.375" style="11" customWidth="1"/>
    <col min="14860" max="15104" width="8.875" style="11"/>
    <col min="15105" max="15105" width="4.375" style="11" customWidth="1"/>
    <col min="15106" max="15106" width="5.875" style="11" customWidth="1"/>
    <col min="15107" max="15107" width="13.125" style="11" customWidth="1"/>
    <col min="15108" max="15109" width="17.125" style="11" customWidth="1"/>
    <col min="15110" max="15110" width="4.375" style="11" customWidth="1"/>
    <col min="15111" max="15111" width="14.125" style="11" customWidth="1"/>
    <col min="15112" max="15112" width="13.125" style="11" customWidth="1"/>
    <col min="15113" max="15113" width="8.625" style="11" customWidth="1"/>
    <col min="15114" max="15114" width="13" style="11" bestFit="1" customWidth="1"/>
    <col min="15115" max="15115" width="2.375" style="11" customWidth="1"/>
    <col min="15116" max="15360" width="8.875" style="11"/>
    <col min="15361" max="15361" width="4.375" style="11" customWidth="1"/>
    <col min="15362" max="15362" width="5.875" style="11" customWidth="1"/>
    <col min="15363" max="15363" width="13.125" style="11" customWidth="1"/>
    <col min="15364" max="15365" width="17.125" style="11" customWidth="1"/>
    <col min="15366" max="15366" width="4.375" style="11" customWidth="1"/>
    <col min="15367" max="15367" width="14.125" style="11" customWidth="1"/>
    <col min="15368" max="15368" width="13.125" style="11" customWidth="1"/>
    <col min="15369" max="15369" width="8.625" style="11" customWidth="1"/>
    <col min="15370" max="15370" width="13" style="11" bestFit="1" customWidth="1"/>
    <col min="15371" max="15371" width="2.375" style="11" customWidth="1"/>
    <col min="15372" max="15616" width="8.875" style="11"/>
    <col min="15617" max="15617" width="4.375" style="11" customWidth="1"/>
    <col min="15618" max="15618" width="5.875" style="11" customWidth="1"/>
    <col min="15619" max="15619" width="13.125" style="11" customWidth="1"/>
    <col min="15620" max="15621" width="17.125" style="11" customWidth="1"/>
    <col min="15622" max="15622" width="4.375" style="11" customWidth="1"/>
    <col min="15623" max="15623" width="14.125" style="11" customWidth="1"/>
    <col min="15624" max="15624" width="13.125" style="11" customWidth="1"/>
    <col min="15625" max="15625" width="8.625" style="11" customWidth="1"/>
    <col min="15626" max="15626" width="13" style="11" bestFit="1" customWidth="1"/>
    <col min="15627" max="15627" width="2.375" style="11" customWidth="1"/>
    <col min="15628" max="15872" width="8.875" style="11"/>
    <col min="15873" max="15873" width="4.375" style="11" customWidth="1"/>
    <col min="15874" max="15874" width="5.875" style="11" customWidth="1"/>
    <col min="15875" max="15875" width="13.125" style="11" customWidth="1"/>
    <col min="15876" max="15877" width="17.125" style="11" customWidth="1"/>
    <col min="15878" max="15878" width="4.375" style="11" customWidth="1"/>
    <col min="15879" max="15879" width="14.125" style="11" customWidth="1"/>
    <col min="15880" max="15880" width="13.125" style="11" customWidth="1"/>
    <col min="15881" max="15881" width="8.625" style="11" customWidth="1"/>
    <col min="15882" max="15882" width="13" style="11" bestFit="1" customWidth="1"/>
    <col min="15883" max="15883" width="2.375" style="11" customWidth="1"/>
    <col min="15884" max="16128" width="8.875" style="11"/>
    <col min="16129" max="16129" width="4.375" style="11" customWidth="1"/>
    <col min="16130" max="16130" width="5.875" style="11" customWidth="1"/>
    <col min="16131" max="16131" width="13.125" style="11" customWidth="1"/>
    <col min="16132" max="16133" width="17.125" style="11" customWidth="1"/>
    <col min="16134" max="16134" width="4.375" style="11" customWidth="1"/>
    <col min="16135" max="16135" width="14.125" style="11" customWidth="1"/>
    <col min="16136" max="16136" width="13.125" style="11" customWidth="1"/>
    <col min="16137" max="16137" width="8.625" style="11" customWidth="1"/>
    <col min="16138" max="16138" width="13" style="11" bestFit="1" customWidth="1"/>
    <col min="16139" max="16139" width="2.375" style="11" customWidth="1"/>
    <col min="16140" max="16384" width="8.875" style="11"/>
  </cols>
  <sheetData>
    <row r="1" spans="2:10" ht="24.75">
      <c r="B1" s="302">
        <f>参加申込書!D7</f>
        <v>0</v>
      </c>
      <c r="C1" s="302"/>
      <c r="D1" s="302"/>
      <c r="E1" s="302"/>
      <c r="F1" s="302"/>
      <c r="G1" s="302"/>
      <c r="H1" s="302"/>
    </row>
    <row r="2" spans="2:10">
      <c r="B2" s="13" t="s">
        <v>99</v>
      </c>
      <c r="C2" s="14"/>
      <c r="F2" s="15"/>
      <c r="G2" s="15"/>
      <c r="H2" s="24">
        <f>SUM(I5:I7)</f>
        <v>0</v>
      </c>
      <c r="I2" s="15"/>
      <c r="J2" s="15"/>
    </row>
    <row r="3" spans="2:10">
      <c r="B3" s="325" t="s">
        <v>100</v>
      </c>
      <c r="C3" s="325" t="s">
        <v>77</v>
      </c>
      <c r="D3" s="342" t="s">
        <v>101</v>
      </c>
      <c r="E3" s="343"/>
      <c r="F3" s="344" t="s">
        <v>79</v>
      </c>
      <c r="G3" s="345"/>
      <c r="H3" s="346"/>
      <c r="I3" s="15"/>
      <c r="J3" s="16"/>
    </row>
    <row r="4" spans="2:10">
      <c r="B4" s="326"/>
      <c r="C4" s="326"/>
      <c r="D4" s="347" t="s">
        <v>80</v>
      </c>
      <c r="E4" s="348"/>
      <c r="F4" s="347"/>
      <c r="G4" s="348"/>
      <c r="H4" s="349"/>
      <c r="I4" s="15"/>
      <c r="J4" s="15"/>
    </row>
    <row r="5" spans="2:10">
      <c r="B5" s="325">
        <v>1</v>
      </c>
      <c r="C5" s="327"/>
      <c r="D5" s="17"/>
      <c r="E5" s="18"/>
      <c r="F5" s="335"/>
      <c r="G5" s="336"/>
      <c r="H5" s="337"/>
      <c r="I5" s="164">
        <f>IF(COUNTA(C5:H6)&lt;=5,0,1)</f>
        <v>0</v>
      </c>
      <c r="J5" s="15"/>
    </row>
    <row r="6" spans="2:10" ht="22.5">
      <c r="B6" s="326"/>
      <c r="C6" s="328"/>
      <c r="D6" s="19"/>
      <c r="E6" s="20"/>
      <c r="F6" s="338"/>
      <c r="G6" s="339"/>
      <c r="H6" s="340"/>
      <c r="I6" s="164"/>
      <c r="J6" s="15"/>
    </row>
    <row r="7" spans="2:10" ht="18.75" customHeight="1">
      <c r="B7" s="325">
        <v>2</v>
      </c>
      <c r="C7" s="327"/>
      <c r="D7" s="17"/>
      <c r="E7" s="18"/>
      <c r="F7" s="335"/>
      <c r="G7" s="336"/>
      <c r="H7" s="337"/>
      <c r="I7" s="164">
        <f>IF(COUNTA(C7:H8)&lt;=5,0,1)</f>
        <v>0</v>
      </c>
      <c r="J7" s="15"/>
    </row>
    <row r="8" spans="2:10" ht="22.5">
      <c r="B8" s="326"/>
      <c r="C8" s="328"/>
      <c r="D8" s="19"/>
      <c r="E8" s="20"/>
      <c r="F8" s="338"/>
      <c r="G8" s="339"/>
      <c r="H8" s="340"/>
      <c r="I8" s="25"/>
      <c r="J8" s="15"/>
    </row>
    <row r="9" spans="2:10" ht="22.5">
      <c r="B9" s="21"/>
      <c r="C9" s="21"/>
      <c r="D9" s="26"/>
      <c r="E9" s="26"/>
      <c r="F9" s="27"/>
      <c r="G9" s="27"/>
      <c r="H9" s="27"/>
      <c r="I9" s="15"/>
      <c r="J9" s="15"/>
    </row>
    <row r="10" spans="2:10">
      <c r="B10" s="11" t="s">
        <v>102</v>
      </c>
    </row>
  </sheetData>
  <sheetProtection password="E3A9" sheet="1" objects="1" scenarios="1"/>
  <mergeCells count="12">
    <mergeCell ref="B1:H1"/>
    <mergeCell ref="B3:B4"/>
    <mergeCell ref="C3:C4"/>
    <mergeCell ref="D3:E3"/>
    <mergeCell ref="F3:H4"/>
    <mergeCell ref="D4:E4"/>
    <mergeCell ref="B5:B6"/>
    <mergeCell ref="C5:C6"/>
    <mergeCell ref="F5:H6"/>
    <mergeCell ref="B7:B8"/>
    <mergeCell ref="C7:C8"/>
    <mergeCell ref="F7:H8"/>
  </mergeCells>
  <phoneticPr fontId="1"/>
  <dataValidations count="2">
    <dataValidation type="list" allowBlank="1" showInputMessage="1" showErrorMessage="1" sqref="WVK983045:WVK983049 C65541:C65545 IY65541:IY65545 SU65541:SU65545 ACQ65541:ACQ65545 AMM65541:AMM65545 AWI65541:AWI65545 BGE65541:BGE65545 BQA65541:BQA65545 BZW65541:BZW65545 CJS65541:CJS65545 CTO65541:CTO65545 DDK65541:DDK65545 DNG65541:DNG65545 DXC65541:DXC65545 EGY65541:EGY65545 EQU65541:EQU65545 FAQ65541:FAQ65545 FKM65541:FKM65545 FUI65541:FUI65545 GEE65541:GEE65545 GOA65541:GOA65545 GXW65541:GXW65545 HHS65541:HHS65545 HRO65541:HRO65545 IBK65541:IBK65545 ILG65541:ILG65545 IVC65541:IVC65545 JEY65541:JEY65545 JOU65541:JOU65545 JYQ65541:JYQ65545 KIM65541:KIM65545 KSI65541:KSI65545 LCE65541:LCE65545 LMA65541:LMA65545 LVW65541:LVW65545 MFS65541:MFS65545 MPO65541:MPO65545 MZK65541:MZK65545 NJG65541:NJG65545 NTC65541:NTC65545 OCY65541:OCY65545 OMU65541:OMU65545 OWQ65541:OWQ65545 PGM65541:PGM65545 PQI65541:PQI65545 QAE65541:QAE65545 QKA65541:QKA65545 QTW65541:QTW65545 RDS65541:RDS65545 RNO65541:RNO65545 RXK65541:RXK65545 SHG65541:SHG65545 SRC65541:SRC65545 TAY65541:TAY65545 TKU65541:TKU65545 TUQ65541:TUQ65545 UEM65541:UEM65545 UOI65541:UOI65545 UYE65541:UYE65545 VIA65541:VIA65545 VRW65541:VRW65545 WBS65541:WBS65545 WLO65541:WLO65545 WVK65541:WVK65545 C131077:C131081 IY131077:IY131081 SU131077:SU131081 ACQ131077:ACQ131081 AMM131077:AMM131081 AWI131077:AWI131081 BGE131077:BGE131081 BQA131077:BQA131081 BZW131077:BZW131081 CJS131077:CJS131081 CTO131077:CTO131081 DDK131077:DDK131081 DNG131077:DNG131081 DXC131077:DXC131081 EGY131077:EGY131081 EQU131077:EQU131081 FAQ131077:FAQ131081 FKM131077:FKM131081 FUI131077:FUI131081 GEE131077:GEE131081 GOA131077:GOA131081 GXW131077:GXW131081 HHS131077:HHS131081 HRO131077:HRO131081 IBK131077:IBK131081 ILG131077:ILG131081 IVC131077:IVC131081 JEY131077:JEY131081 JOU131077:JOU131081 JYQ131077:JYQ131081 KIM131077:KIM131081 KSI131077:KSI131081 LCE131077:LCE131081 LMA131077:LMA131081 LVW131077:LVW131081 MFS131077:MFS131081 MPO131077:MPO131081 MZK131077:MZK131081 NJG131077:NJG131081 NTC131077:NTC131081 OCY131077:OCY131081 OMU131077:OMU131081 OWQ131077:OWQ131081 PGM131077:PGM131081 PQI131077:PQI131081 QAE131077:QAE131081 QKA131077:QKA131081 QTW131077:QTW131081 RDS131077:RDS131081 RNO131077:RNO131081 RXK131077:RXK131081 SHG131077:SHG131081 SRC131077:SRC131081 TAY131077:TAY131081 TKU131077:TKU131081 TUQ131077:TUQ131081 UEM131077:UEM131081 UOI131077:UOI131081 UYE131077:UYE131081 VIA131077:VIA131081 VRW131077:VRW131081 WBS131077:WBS131081 WLO131077:WLO131081 WVK131077:WVK131081 C196613:C196617 IY196613:IY196617 SU196613:SU196617 ACQ196613:ACQ196617 AMM196613:AMM196617 AWI196613:AWI196617 BGE196613:BGE196617 BQA196613:BQA196617 BZW196613:BZW196617 CJS196613:CJS196617 CTO196613:CTO196617 DDK196613:DDK196617 DNG196613:DNG196617 DXC196613:DXC196617 EGY196613:EGY196617 EQU196613:EQU196617 FAQ196613:FAQ196617 FKM196613:FKM196617 FUI196613:FUI196617 GEE196613:GEE196617 GOA196613:GOA196617 GXW196613:GXW196617 HHS196613:HHS196617 HRO196613:HRO196617 IBK196613:IBK196617 ILG196613:ILG196617 IVC196613:IVC196617 JEY196613:JEY196617 JOU196613:JOU196617 JYQ196613:JYQ196617 KIM196613:KIM196617 KSI196613:KSI196617 LCE196613:LCE196617 LMA196613:LMA196617 LVW196613:LVW196617 MFS196613:MFS196617 MPO196613:MPO196617 MZK196613:MZK196617 NJG196613:NJG196617 NTC196613:NTC196617 OCY196613:OCY196617 OMU196613:OMU196617 OWQ196613:OWQ196617 PGM196613:PGM196617 PQI196613:PQI196617 QAE196613:QAE196617 QKA196613:QKA196617 QTW196613:QTW196617 RDS196613:RDS196617 RNO196613:RNO196617 RXK196613:RXK196617 SHG196613:SHG196617 SRC196613:SRC196617 TAY196613:TAY196617 TKU196613:TKU196617 TUQ196613:TUQ196617 UEM196613:UEM196617 UOI196613:UOI196617 UYE196613:UYE196617 VIA196613:VIA196617 VRW196613:VRW196617 WBS196613:WBS196617 WLO196613:WLO196617 WVK196613:WVK196617 C262149:C262153 IY262149:IY262153 SU262149:SU262153 ACQ262149:ACQ262153 AMM262149:AMM262153 AWI262149:AWI262153 BGE262149:BGE262153 BQA262149:BQA262153 BZW262149:BZW262153 CJS262149:CJS262153 CTO262149:CTO262153 DDK262149:DDK262153 DNG262149:DNG262153 DXC262149:DXC262153 EGY262149:EGY262153 EQU262149:EQU262153 FAQ262149:FAQ262153 FKM262149:FKM262153 FUI262149:FUI262153 GEE262149:GEE262153 GOA262149:GOA262153 GXW262149:GXW262153 HHS262149:HHS262153 HRO262149:HRO262153 IBK262149:IBK262153 ILG262149:ILG262153 IVC262149:IVC262153 JEY262149:JEY262153 JOU262149:JOU262153 JYQ262149:JYQ262153 KIM262149:KIM262153 KSI262149:KSI262153 LCE262149:LCE262153 LMA262149:LMA262153 LVW262149:LVW262153 MFS262149:MFS262153 MPO262149:MPO262153 MZK262149:MZK262153 NJG262149:NJG262153 NTC262149:NTC262153 OCY262149:OCY262153 OMU262149:OMU262153 OWQ262149:OWQ262153 PGM262149:PGM262153 PQI262149:PQI262153 QAE262149:QAE262153 QKA262149:QKA262153 QTW262149:QTW262153 RDS262149:RDS262153 RNO262149:RNO262153 RXK262149:RXK262153 SHG262149:SHG262153 SRC262149:SRC262153 TAY262149:TAY262153 TKU262149:TKU262153 TUQ262149:TUQ262153 UEM262149:UEM262153 UOI262149:UOI262153 UYE262149:UYE262153 VIA262149:VIA262153 VRW262149:VRW262153 WBS262149:WBS262153 WLO262149:WLO262153 WVK262149:WVK262153 C327685:C327689 IY327685:IY327689 SU327685:SU327689 ACQ327685:ACQ327689 AMM327685:AMM327689 AWI327685:AWI327689 BGE327685:BGE327689 BQA327685:BQA327689 BZW327685:BZW327689 CJS327685:CJS327689 CTO327685:CTO327689 DDK327685:DDK327689 DNG327685:DNG327689 DXC327685:DXC327689 EGY327685:EGY327689 EQU327685:EQU327689 FAQ327685:FAQ327689 FKM327685:FKM327689 FUI327685:FUI327689 GEE327685:GEE327689 GOA327685:GOA327689 GXW327685:GXW327689 HHS327685:HHS327689 HRO327685:HRO327689 IBK327685:IBK327689 ILG327685:ILG327689 IVC327685:IVC327689 JEY327685:JEY327689 JOU327685:JOU327689 JYQ327685:JYQ327689 KIM327685:KIM327689 KSI327685:KSI327689 LCE327685:LCE327689 LMA327685:LMA327689 LVW327685:LVW327689 MFS327685:MFS327689 MPO327685:MPO327689 MZK327685:MZK327689 NJG327685:NJG327689 NTC327685:NTC327689 OCY327685:OCY327689 OMU327685:OMU327689 OWQ327685:OWQ327689 PGM327685:PGM327689 PQI327685:PQI327689 QAE327685:QAE327689 QKA327685:QKA327689 QTW327685:QTW327689 RDS327685:RDS327689 RNO327685:RNO327689 RXK327685:RXK327689 SHG327685:SHG327689 SRC327685:SRC327689 TAY327685:TAY327689 TKU327685:TKU327689 TUQ327685:TUQ327689 UEM327685:UEM327689 UOI327685:UOI327689 UYE327685:UYE327689 VIA327685:VIA327689 VRW327685:VRW327689 WBS327685:WBS327689 WLO327685:WLO327689 WVK327685:WVK327689 C393221:C393225 IY393221:IY393225 SU393221:SU393225 ACQ393221:ACQ393225 AMM393221:AMM393225 AWI393221:AWI393225 BGE393221:BGE393225 BQA393221:BQA393225 BZW393221:BZW393225 CJS393221:CJS393225 CTO393221:CTO393225 DDK393221:DDK393225 DNG393221:DNG393225 DXC393221:DXC393225 EGY393221:EGY393225 EQU393221:EQU393225 FAQ393221:FAQ393225 FKM393221:FKM393225 FUI393221:FUI393225 GEE393221:GEE393225 GOA393221:GOA393225 GXW393221:GXW393225 HHS393221:HHS393225 HRO393221:HRO393225 IBK393221:IBK393225 ILG393221:ILG393225 IVC393221:IVC393225 JEY393221:JEY393225 JOU393221:JOU393225 JYQ393221:JYQ393225 KIM393221:KIM393225 KSI393221:KSI393225 LCE393221:LCE393225 LMA393221:LMA393225 LVW393221:LVW393225 MFS393221:MFS393225 MPO393221:MPO393225 MZK393221:MZK393225 NJG393221:NJG393225 NTC393221:NTC393225 OCY393221:OCY393225 OMU393221:OMU393225 OWQ393221:OWQ393225 PGM393221:PGM393225 PQI393221:PQI393225 QAE393221:QAE393225 QKA393221:QKA393225 QTW393221:QTW393225 RDS393221:RDS393225 RNO393221:RNO393225 RXK393221:RXK393225 SHG393221:SHG393225 SRC393221:SRC393225 TAY393221:TAY393225 TKU393221:TKU393225 TUQ393221:TUQ393225 UEM393221:UEM393225 UOI393221:UOI393225 UYE393221:UYE393225 VIA393221:VIA393225 VRW393221:VRW393225 WBS393221:WBS393225 WLO393221:WLO393225 WVK393221:WVK393225 C458757:C458761 IY458757:IY458761 SU458757:SU458761 ACQ458757:ACQ458761 AMM458757:AMM458761 AWI458757:AWI458761 BGE458757:BGE458761 BQA458757:BQA458761 BZW458757:BZW458761 CJS458757:CJS458761 CTO458757:CTO458761 DDK458757:DDK458761 DNG458757:DNG458761 DXC458757:DXC458761 EGY458757:EGY458761 EQU458757:EQU458761 FAQ458757:FAQ458761 FKM458757:FKM458761 FUI458757:FUI458761 GEE458757:GEE458761 GOA458757:GOA458761 GXW458757:GXW458761 HHS458757:HHS458761 HRO458757:HRO458761 IBK458757:IBK458761 ILG458757:ILG458761 IVC458757:IVC458761 JEY458757:JEY458761 JOU458757:JOU458761 JYQ458757:JYQ458761 KIM458757:KIM458761 KSI458757:KSI458761 LCE458757:LCE458761 LMA458757:LMA458761 LVW458757:LVW458761 MFS458757:MFS458761 MPO458757:MPO458761 MZK458757:MZK458761 NJG458757:NJG458761 NTC458757:NTC458761 OCY458757:OCY458761 OMU458757:OMU458761 OWQ458757:OWQ458761 PGM458757:PGM458761 PQI458757:PQI458761 QAE458757:QAE458761 QKA458757:QKA458761 QTW458757:QTW458761 RDS458757:RDS458761 RNO458757:RNO458761 RXK458757:RXK458761 SHG458757:SHG458761 SRC458757:SRC458761 TAY458757:TAY458761 TKU458757:TKU458761 TUQ458757:TUQ458761 UEM458757:UEM458761 UOI458757:UOI458761 UYE458757:UYE458761 VIA458757:VIA458761 VRW458757:VRW458761 WBS458757:WBS458761 WLO458757:WLO458761 WVK458757:WVK458761 C524293:C524297 IY524293:IY524297 SU524293:SU524297 ACQ524293:ACQ524297 AMM524293:AMM524297 AWI524293:AWI524297 BGE524293:BGE524297 BQA524293:BQA524297 BZW524293:BZW524297 CJS524293:CJS524297 CTO524293:CTO524297 DDK524293:DDK524297 DNG524293:DNG524297 DXC524293:DXC524297 EGY524293:EGY524297 EQU524293:EQU524297 FAQ524293:FAQ524297 FKM524293:FKM524297 FUI524293:FUI524297 GEE524293:GEE524297 GOA524293:GOA524297 GXW524293:GXW524297 HHS524293:HHS524297 HRO524293:HRO524297 IBK524293:IBK524297 ILG524293:ILG524297 IVC524293:IVC524297 JEY524293:JEY524297 JOU524293:JOU524297 JYQ524293:JYQ524297 KIM524293:KIM524297 KSI524293:KSI524297 LCE524293:LCE524297 LMA524293:LMA524297 LVW524293:LVW524297 MFS524293:MFS524297 MPO524293:MPO524297 MZK524293:MZK524297 NJG524293:NJG524297 NTC524293:NTC524297 OCY524293:OCY524297 OMU524293:OMU524297 OWQ524293:OWQ524297 PGM524293:PGM524297 PQI524293:PQI524297 QAE524293:QAE524297 QKA524293:QKA524297 QTW524293:QTW524297 RDS524293:RDS524297 RNO524293:RNO524297 RXK524293:RXK524297 SHG524293:SHG524297 SRC524293:SRC524297 TAY524293:TAY524297 TKU524293:TKU524297 TUQ524293:TUQ524297 UEM524293:UEM524297 UOI524293:UOI524297 UYE524293:UYE524297 VIA524293:VIA524297 VRW524293:VRW524297 WBS524293:WBS524297 WLO524293:WLO524297 WVK524293:WVK524297 C589829:C589833 IY589829:IY589833 SU589829:SU589833 ACQ589829:ACQ589833 AMM589829:AMM589833 AWI589829:AWI589833 BGE589829:BGE589833 BQA589829:BQA589833 BZW589829:BZW589833 CJS589829:CJS589833 CTO589829:CTO589833 DDK589829:DDK589833 DNG589829:DNG589833 DXC589829:DXC589833 EGY589829:EGY589833 EQU589829:EQU589833 FAQ589829:FAQ589833 FKM589829:FKM589833 FUI589829:FUI589833 GEE589829:GEE589833 GOA589829:GOA589833 GXW589829:GXW589833 HHS589829:HHS589833 HRO589829:HRO589833 IBK589829:IBK589833 ILG589829:ILG589833 IVC589829:IVC589833 JEY589829:JEY589833 JOU589829:JOU589833 JYQ589829:JYQ589833 KIM589829:KIM589833 KSI589829:KSI589833 LCE589829:LCE589833 LMA589829:LMA589833 LVW589829:LVW589833 MFS589829:MFS589833 MPO589829:MPO589833 MZK589829:MZK589833 NJG589829:NJG589833 NTC589829:NTC589833 OCY589829:OCY589833 OMU589829:OMU589833 OWQ589829:OWQ589833 PGM589829:PGM589833 PQI589829:PQI589833 QAE589829:QAE589833 QKA589829:QKA589833 QTW589829:QTW589833 RDS589829:RDS589833 RNO589829:RNO589833 RXK589829:RXK589833 SHG589829:SHG589833 SRC589829:SRC589833 TAY589829:TAY589833 TKU589829:TKU589833 TUQ589829:TUQ589833 UEM589829:UEM589833 UOI589829:UOI589833 UYE589829:UYE589833 VIA589829:VIA589833 VRW589829:VRW589833 WBS589829:WBS589833 WLO589829:WLO589833 WVK589829:WVK589833 C655365:C655369 IY655365:IY655369 SU655365:SU655369 ACQ655365:ACQ655369 AMM655365:AMM655369 AWI655365:AWI655369 BGE655365:BGE655369 BQA655365:BQA655369 BZW655365:BZW655369 CJS655365:CJS655369 CTO655365:CTO655369 DDK655365:DDK655369 DNG655365:DNG655369 DXC655365:DXC655369 EGY655365:EGY655369 EQU655365:EQU655369 FAQ655365:FAQ655369 FKM655365:FKM655369 FUI655365:FUI655369 GEE655365:GEE655369 GOA655365:GOA655369 GXW655365:GXW655369 HHS655365:HHS655369 HRO655365:HRO655369 IBK655365:IBK655369 ILG655365:ILG655369 IVC655365:IVC655369 JEY655365:JEY655369 JOU655365:JOU655369 JYQ655365:JYQ655369 KIM655365:KIM655369 KSI655365:KSI655369 LCE655365:LCE655369 LMA655365:LMA655369 LVW655365:LVW655369 MFS655365:MFS655369 MPO655365:MPO655369 MZK655365:MZK655369 NJG655365:NJG655369 NTC655365:NTC655369 OCY655365:OCY655369 OMU655365:OMU655369 OWQ655365:OWQ655369 PGM655365:PGM655369 PQI655365:PQI655369 QAE655365:QAE655369 QKA655365:QKA655369 QTW655365:QTW655369 RDS655365:RDS655369 RNO655365:RNO655369 RXK655365:RXK655369 SHG655365:SHG655369 SRC655365:SRC655369 TAY655365:TAY655369 TKU655365:TKU655369 TUQ655365:TUQ655369 UEM655365:UEM655369 UOI655365:UOI655369 UYE655365:UYE655369 VIA655365:VIA655369 VRW655365:VRW655369 WBS655365:WBS655369 WLO655365:WLO655369 WVK655365:WVK655369 C720901:C720905 IY720901:IY720905 SU720901:SU720905 ACQ720901:ACQ720905 AMM720901:AMM720905 AWI720901:AWI720905 BGE720901:BGE720905 BQA720901:BQA720905 BZW720901:BZW720905 CJS720901:CJS720905 CTO720901:CTO720905 DDK720901:DDK720905 DNG720901:DNG720905 DXC720901:DXC720905 EGY720901:EGY720905 EQU720901:EQU720905 FAQ720901:FAQ720905 FKM720901:FKM720905 FUI720901:FUI720905 GEE720901:GEE720905 GOA720901:GOA720905 GXW720901:GXW720905 HHS720901:HHS720905 HRO720901:HRO720905 IBK720901:IBK720905 ILG720901:ILG720905 IVC720901:IVC720905 JEY720901:JEY720905 JOU720901:JOU720905 JYQ720901:JYQ720905 KIM720901:KIM720905 KSI720901:KSI720905 LCE720901:LCE720905 LMA720901:LMA720905 LVW720901:LVW720905 MFS720901:MFS720905 MPO720901:MPO720905 MZK720901:MZK720905 NJG720901:NJG720905 NTC720901:NTC720905 OCY720901:OCY720905 OMU720901:OMU720905 OWQ720901:OWQ720905 PGM720901:PGM720905 PQI720901:PQI720905 QAE720901:QAE720905 QKA720901:QKA720905 QTW720901:QTW720905 RDS720901:RDS720905 RNO720901:RNO720905 RXK720901:RXK720905 SHG720901:SHG720905 SRC720901:SRC720905 TAY720901:TAY720905 TKU720901:TKU720905 TUQ720901:TUQ720905 UEM720901:UEM720905 UOI720901:UOI720905 UYE720901:UYE720905 VIA720901:VIA720905 VRW720901:VRW720905 WBS720901:WBS720905 WLO720901:WLO720905 WVK720901:WVK720905 C786437:C786441 IY786437:IY786441 SU786437:SU786441 ACQ786437:ACQ786441 AMM786437:AMM786441 AWI786437:AWI786441 BGE786437:BGE786441 BQA786437:BQA786441 BZW786437:BZW786441 CJS786437:CJS786441 CTO786437:CTO786441 DDK786437:DDK786441 DNG786437:DNG786441 DXC786437:DXC786441 EGY786437:EGY786441 EQU786437:EQU786441 FAQ786437:FAQ786441 FKM786437:FKM786441 FUI786437:FUI786441 GEE786437:GEE786441 GOA786437:GOA786441 GXW786437:GXW786441 HHS786437:HHS786441 HRO786437:HRO786441 IBK786437:IBK786441 ILG786437:ILG786441 IVC786437:IVC786441 JEY786437:JEY786441 JOU786437:JOU786441 JYQ786437:JYQ786441 KIM786437:KIM786441 KSI786437:KSI786441 LCE786437:LCE786441 LMA786437:LMA786441 LVW786437:LVW786441 MFS786437:MFS786441 MPO786437:MPO786441 MZK786437:MZK786441 NJG786437:NJG786441 NTC786437:NTC786441 OCY786437:OCY786441 OMU786437:OMU786441 OWQ786437:OWQ786441 PGM786437:PGM786441 PQI786437:PQI786441 QAE786437:QAE786441 QKA786437:QKA786441 QTW786437:QTW786441 RDS786437:RDS786441 RNO786437:RNO786441 RXK786437:RXK786441 SHG786437:SHG786441 SRC786437:SRC786441 TAY786437:TAY786441 TKU786437:TKU786441 TUQ786437:TUQ786441 UEM786437:UEM786441 UOI786437:UOI786441 UYE786437:UYE786441 VIA786437:VIA786441 VRW786437:VRW786441 WBS786437:WBS786441 WLO786437:WLO786441 WVK786437:WVK786441 C851973:C851977 IY851973:IY851977 SU851973:SU851977 ACQ851973:ACQ851977 AMM851973:AMM851977 AWI851973:AWI851977 BGE851973:BGE851977 BQA851973:BQA851977 BZW851973:BZW851977 CJS851973:CJS851977 CTO851973:CTO851977 DDK851973:DDK851977 DNG851973:DNG851977 DXC851973:DXC851977 EGY851973:EGY851977 EQU851973:EQU851977 FAQ851973:FAQ851977 FKM851973:FKM851977 FUI851973:FUI851977 GEE851973:GEE851977 GOA851973:GOA851977 GXW851973:GXW851977 HHS851973:HHS851977 HRO851973:HRO851977 IBK851973:IBK851977 ILG851973:ILG851977 IVC851973:IVC851977 JEY851973:JEY851977 JOU851973:JOU851977 JYQ851973:JYQ851977 KIM851973:KIM851977 KSI851973:KSI851977 LCE851973:LCE851977 LMA851973:LMA851977 LVW851973:LVW851977 MFS851973:MFS851977 MPO851973:MPO851977 MZK851973:MZK851977 NJG851973:NJG851977 NTC851973:NTC851977 OCY851973:OCY851977 OMU851973:OMU851977 OWQ851973:OWQ851977 PGM851973:PGM851977 PQI851973:PQI851977 QAE851973:QAE851977 QKA851973:QKA851977 QTW851973:QTW851977 RDS851973:RDS851977 RNO851973:RNO851977 RXK851973:RXK851977 SHG851973:SHG851977 SRC851973:SRC851977 TAY851973:TAY851977 TKU851973:TKU851977 TUQ851973:TUQ851977 UEM851973:UEM851977 UOI851973:UOI851977 UYE851973:UYE851977 VIA851973:VIA851977 VRW851973:VRW851977 WBS851973:WBS851977 WLO851973:WLO851977 WVK851973:WVK851977 C917509:C917513 IY917509:IY917513 SU917509:SU917513 ACQ917509:ACQ917513 AMM917509:AMM917513 AWI917509:AWI917513 BGE917509:BGE917513 BQA917509:BQA917513 BZW917509:BZW917513 CJS917509:CJS917513 CTO917509:CTO917513 DDK917509:DDK917513 DNG917509:DNG917513 DXC917509:DXC917513 EGY917509:EGY917513 EQU917509:EQU917513 FAQ917509:FAQ917513 FKM917509:FKM917513 FUI917509:FUI917513 GEE917509:GEE917513 GOA917509:GOA917513 GXW917509:GXW917513 HHS917509:HHS917513 HRO917509:HRO917513 IBK917509:IBK917513 ILG917509:ILG917513 IVC917509:IVC917513 JEY917509:JEY917513 JOU917509:JOU917513 JYQ917509:JYQ917513 KIM917509:KIM917513 KSI917509:KSI917513 LCE917509:LCE917513 LMA917509:LMA917513 LVW917509:LVW917513 MFS917509:MFS917513 MPO917509:MPO917513 MZK917509:MZK917513 NJG917509:NJG917513 NTC917509:NTC917513 OCY917509:OCY917513 OMU917509:OMU917513 OWQ917509:OWQ917513 PGM917509:PGM917513 PQI917509:PQI917513 QAE917509:QAE917513 QKA917509:QKA917513 QTW917509:QTW917513 RDS917509:RDS917513 RNO917509:RNO917513 RXK917509:RXK917513 SHG917509:SHG917513 SRC917509:SRC917513 TAY917509:TAY917513 TKU917509:TKU917513 TUQ917509:TUQ917513 UEM917509:UEM917513 UOI917509:UOI917513 UYE917509:UYE917513 VIA917509:VIA917513 VRW917509:VRW917513 WBS917509:WBS917513 WLO917509:WLO917513 WVK917509:WVK917513 C983045:C983049 IY983045:IY983049 SU983045:SU983049 ACQ983045:ACQ983049 AMM983045:AMM983049 AWI983045:AWI983049 BGE983045:BGE983049 BQA983045:BQA983049 BZW983045:BZW983049 CJS983045:CJS983049 CTO983045:CTO983049 DDK983045:DDK983049 DNG983045:DNG983049 DXC983045:DXC983049 EGY983045:EGY983049 EQU983045:EQU983049 FAQ983045:FAQ983049 FKM983045:FKM983049 FUI983045:FUI983049 GEE983045:GEE983049 GOA983045:GOA983049 GXW983045:GXW983049 HHS983045:HHS983049 HRO983045:HRO983049 IBK983045:IBK983049 ILG983045:ILG983049 IVC983045:IVC983049 JEY983045:JEY983049 JOU983045:JOU983049 JYQ983045:JYQ983049 KIM983045:KIM983049 KSI983045:KSI983049 LCE983045:LCE983049 LMA983045:LMA983049 LVW983045:LVW983049 MFS983045:MFS983049 MPO983045:MPO983049 MZK983045:MZK983049 NJG983045:NJG983049 NTC983045:NTC983049 OCY983045:OCY983049 OMU983045:OMU983049 OWQ983045:OWQ983049 PGM983045:PGM983049 PQI983045:PQI983049 QAE983045:QAE983049 QKA983045:QKA983049 QTW983045:QTW983049 RDS983045:RDS983049 RNO983045:RNO983049 RXK983045:RXK983049 SHG983045:SHG983049 SRC983045:SRC983049 TAY983045:TAY983049 TKU983045:TKU983049 TUQ983045:TUQ983049 UEM983045:UEM983049 UOI983045:UOI983049 UYE983045:UYE983049 VIA983045:VIA983049 VRW983045:VRW983049 WBS983045:WBS983049 WLO983045:WLO983049 WVK5:WVK9 WLO5:WLO9 WBS5:WBS9 VRW5:VRW9 VIA5:VIA9 UYE5:UYE9 UOI5:UOI9 UEM5:UEM9 TUQ5:TUQ9 TKU5:TKU9 TAY5:TAY9 SRC5:SRC9 SHG5:SHG9 RXK5:RXK9 RNO5:RNO9 RDS5:RDS9 QTW5:QTW9 QKA5:QKA9 QAE5:QAE9 PQI5:PQI9 PGM5:PGM9 OWQ5:OWQ9 OMU5:OMU9 OCY5:OCY9 NTC5:NTC9 NJG5:NJG9 MZK5:MZK9 MPO5:MPO9 MFS5:MFS9 LVW5:LVW9 LMA5:LMA9 LCE5:LCE9 KSI5:KSI9 KIM5:KIM9 JYQ5:JYQ9 JOU5:JOU9 JEY5:JEY9 IVC5:IVC9 ILG5:ILG9 IBK5:IBK9 HRO5:HRO9 HHS5:HHS9 GXW5:GXW9 GOA5:GOA9 GEE5:GEE9 FUI5:FUI9 FKM5:FKM9 FAQ5:FAQ9 EQU5:EQU9 EGY5:EGY9 DXC5:DXC9 DNG5:DNG9 DDK5:DDK9 CTO5:CTO9 CJS5:CJS9 BZW5:BZW9 BQA5:BQA9 BGE5:BGE9 AWI5:AWI9 AMM5:AMM9 ACQ5:ACQ9 SU5:SU9 IY5:IY9 C9">
      <formula1>"国際,1種"</formula1>
    </dataValidation>
    <dataValidation type="list" allowBlank="1" showInputMessage="1" showErrorMessage="1" sqref="C5:C8">
      <formula1>"国際,1種,2種,3種"</formula1>
    </dataValidation>
  </dataValidations>
  <pageMargins left="0.7" right="0.7" top="0.75" bottom="0.75" header="0.3" footer="0.3"/>
  <pageSetup paperSize="9" scale="98"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O54"/>
  <sheetViews>
    <sheetView view="pageBreakPreview" zoomScaleNormal="100" zoomScaleSheetLayoutView="100" workbookViewId="0">
      <selection activeCell="E19" sqref="E19:F19"/>
    </sheetView>
  </sheetViews>
  <sheetFormatPr defaultColWidth="8.875" defaultRowHeight="18.75"/>
  <cols>
    <col min="1" max="2" width="4.375" style="30" customWidth="1"/>
    <col min="3" max="3" width="5.875" style="30" customWidth="1"/>
    <col min="4" max="4" width="14.125" style="30" customWidth="1"/>
    <col min="5" max="5" width="8.625" style="30" customWidth="1"/>
    <col min="6" max="8" width="6.625" style="30" customWidth="1"/>
    <col min="9" max="9" width="5.375" style="30" customWidth="1"/>
    <col min="10" max="10" width="9.125" style="30" customWidth="1"/>
    <col min="11" max="11" width="6.625" style="30" customWidth="1"/>
    <col min="12" max="12" width="13.125" style="32" customWidth="1"/>
    <col min="13" max="13" width="6.625" style="30" customWidth="1"/>
    <col min="14" max="14" width="2.375" style="30" customWidth="1"/>
    <col min="15" max="15" width="27.625" style="30" bestFit="1" customWidth="1"/>
    <col min="16" max="242" width="8.875" style="30"/>
    <col min="243" max="244" width="4.375" style="30" customWidth="1"/>
    <col min="245" max="245" width="5.875" style="30" customWidth="1"/>
    <col min="246" max="246" width="14.125" style="30" customWidth="1"/>
    <col min="247" max="247" width="8.625" style="30" customWidth="1"/>
    <col min="248" max="250" width="6.625" style="30" customWidth="1"/>
    <col min="251" max="251" width="5.375" style="30" customWidth="1"/>
    <col min="252" max="252" width="9.125" style="30" customWidth="1"/>
    <col min="253" max="253" width="6.625" style="30" customWidth="1"/>
    <col min="254" max="254" width="13.125" style="30" customWidth="1"/>
    <col min="255" max="255" width="6.625" style="30" customWidth="1"/>
    <col min="256" max="256" width="2.375" style="30" customWidth="1"/>
    <col min="257" max="257" width="27.625" style="30" bestFit="1" customWidth="1"/>
    <col min="258" max="498" width="8.875" style="30"/>
    <col min="499" max="500" width="4.375" style="30" customWidth="1"/>
    <col min="501" max="501" width="5.875" style="30" customWidth="1"/>
    <col min="502" max="502" width="14.125" style="30" customWidth="1"/>
    <col min="503" max="503" width="8.625" style="30" customWidth="1"/>
    <col min="504" max="506" width="6.625" style="30" customWidth="1"/>
    <col min="507" max="507" width="5.375" style="30" customWidth="1"/>
    <col min="508" max="508" width="9.125" style="30" customWidth="1"/>
    <col min="509" max="509" width="6.625" style="30" customWidth="1"/>
    <col min="510" max="510" width="13.125" style="30" customWidth="1"/>
    <col min="511" max="511" width="6.625" style="30" customWidth="1"/>
    <col min="512" max="512" width="2.375" style="30" customWidth="1"/>
    <col min="513" max="513" width="27.625" style="30" bestFit="1" customWidth="1"/>
    <col min="514" max="754" width="8.875" style="30"/>
    <col min="755" max="756" width="4.375" style="30" customWidth="1"/>
    <col min="757" max="757" width="5.875" style="30" customWidth="1"/>
    <col min="758" max="758" width="14.125" style="30" customWidth="1"/>
    <col min="759" max="759" width="8.625" style="30" customWidth="1"/>
    <col min="760" max="762" width="6.625" style="30" customWidth="1"/>
    <col min="763" max="763" width="5.375" style="30" customWidth="1"/>
    <col min="764" max="764" width="9.125" style="30" customWidth="1"/>
    <col min="765" max="765" width="6.625" style="30" customWidth="1"/>
    <col min="766" max="766" width="13.125" style="30" customWidth="1"/>
    <col min="767" max="767" width="6.625" style="30" customWidth="1"/>
    <col min="768" max="768" width="2.375" style="30" customWidth="1"/>
    <col min="769" max="769" width="27.625" style="30" bestFit="1" customWidth="1"/>
    <col min="770" max="1010" width="8.875" style="30"/>
    <col min="1011" max="1012" width="4.375" style="30" customWidth="1"/>
    <col min="1013" max="1013" width="5.875" style="30" customWidth="1"/>
    <col min="1014" max="1014" width="14.125" style="30" customWidth="1"/>
    <col min="1015" max="1015" width="8.625" style="30" customWidth="1"/>
    <col min="1016" max="1018" width="6.625" style="30" customWidth="1"/>
    <col min="1019" max="1019" width="5.375" style="30" customWidth="1"/>
    <col min="1020" max="1020" width="9.125" style="30" customWidth="1"/>
    <col min="1021" max="1021" width="6.625" style="30" customWidth="1"/>
    <col min="1022" max="1022" width="13.125" style="30" customWidth="1"/>
    <col min="1023" max="1023" width="6.625" style="30" customWidth="1"/>
    <col min="1024" max="1024" width="2.375" style="30" customWidth="1"/>
    <col min="1025" max="1025" width="27.625" style="30" bestFit="1" customWidth="1"/>
    <col min="1026" max="1266" width="8.875" style="30"/>
    <col min="1267" max="1268" width="4.375" style="30" customWidth="1"/>
    <col min="1269" max="1269" width="5.875" style="30" customWidth="1"/>
    <col min="1270" max="1270" width="14.125" style="30" customWidth="1"/>
    <col min="1271" max="1271" width="8.625" style="30" customWidth="1"/>
    <col min="1272" max="1274" width="6.625" style="30" customWidth="1"/>
    <col min="1275" max="1275" width="5.375" style="30" customWidth="1"/>
    <col min="1276" max="1276" width="9.125" style="30" customWidth="1"/>
    <col min="1277" max="1277" width="6.625" style="30" customWidth="1"/>
    <col min="1278" max="1278" width="13.125" style="30" customWidth="1"/>
    <col min="1279" max="1279" width="6.625" style="30" customWidth="1"/>
    <col min="1280" max="1280" width="2.375" style="30" customWidth="1"/>
    <col min="1281" max="1281" width="27.625" style="30" bestFit="1" customWidth="1"/>
    <col min="1282" max="1522" width="8.875" style="30"/>
    <col min="1523" max="1524" width="4.375" style="30" customWidth="1"/>
    <col min="1525" max="1525" width="5.875" style="30" customWidth="1"/>
    <col min="1526" max="1526" width="14.125" style="30" customWidth="1"/>
    <col min="1527" max="1527" width="8.625" style="30" customWidth="1"/>
    <col min="1528" max="1530" width="6.625" style="30" customWidth="1"/>
    <col min="1531" max="1531" width="5.375" style="30" customWidth="1"/>
    <col min="1532" max="1532" width="9.125" style="30" customWidth="1"/>
    <col min="1533" max="1533" width="6.625" style="30" customWidth="1"/>
    <col min="1534" max="1534" width="13.125" style="30" customWidth="1"/>
    <col min="1535" max="1535" width="6.625" style="30" customWidth="1"/>
    <col min="1536" max="1536" width="2.375" style="30" customWidth="1"/>
    <col min="1537" max="1537" width="27.625" style="30" bestFit="1" customWidth="1"/>
    <col min="1538" max="1778" width="8.875" style="30"/>
    <col min="1779" max="1780" width="4.375" style="30" customWidth="1"/>
    <col min="1781" max="1781" width="5.875" style="30" customWidth="1"/>
    <col min="1782" max="1782" width="14.125" style="30" customWidth="1"/>
    <col min="1783" max="1783" width="8.625" style="30" customWidth="1"/>
    <col min="1784" max="1786" width="6.625" style="30" customWidth="1"/>
    <col min="1787" max="1787" width="5.375" style="30" customWidth="1"/>
    <col min="1788" max="1788" width="9.125" style="30" customWidth="1"/>
    <col min="1789" max="1789" width="6.625" style="30" customWidth="1"/>
    <col min="1790" max="1790" width="13.125" style="30" customWidth="1"/>
    <col min="1791" max="1791" width="6.625" style="30" customWidth="1"/>
    <col min="1792" max="1792" width="2.375" style="30" customWidth="1"/>
    <col min="1793" max="1793" width="27.625" style="30" bestFit="1" customWidth="1"/>
    <col min="1794" max="2034" width="8.875" style="30"/>
    <col min="2035" max="2036" width="4.375" style="30" customWidth="1"/>
    <col min="2037" max="2037" width="5.875" style="30" customWidth="1"/>
    <col min="2038" max="2038" width="14.125" style="30" customWidth="1"/>
    <col min="2039" max="2039" width="8.625" style="30" customWidth="1"/>
    <col min="2040" max="2042" width="6.625" style="30" customWidth="1"/>
    <col min="2043" max="2043" width="5.375" style="30" customWidth="1"/>
    <col min="2044" max="2044" width="9.125" style="30" customWidth="1"/>
    <col min="2045" max="2045" width="6.625" style="30" customWidth="1"/>
    <col min="2046" max="2046" width="13.125" style="30" customWidth="1"/>
    <col min="2047" max="2047" width="6.625" style="30" customWidth="1"/>
    <col min="2048" max="2048" width="2.375" style="30" customWidth="1"/>
    <col min="2049" max="2049" width="27.625" style="30" bestFit="1" customWidth="1"/>
    <col min="2050" max="2290" width="8.875" style="30"/>
    <col min="2291" max="2292" width="4.375" style="30" customWidth="1"/>
    <col min="2293" max="2293" width="5.875" style="30" customWidth="1"/>
    <col min="2294" max="2294" width="14.125" style="30" customWidth="1"/>
    <col min="2295" max="2295" width="8.625" style="30" customWidth="1"/>
    <col min="2296" max="2298" width="6.625" style="30" customWidth="1"/>
    <col min="2299" max="2299" width="5.375" style="30" customWidth="1"/>
    <col min="2300" max="2300" width="9.125" style="30" customWidth="1"/>
    <col min="2301" max="2301" width="6.625" style="30" customWidth="1"/>
    <col min="2302" max="2302" width="13.125" style="30" customWidth="1"/>
    <col min="2303" max="2303" width="6.625" style="30" customWidth="1"/>
    <col min="2304" max="2304" width="2.375" style="30" customWidth="1"/>
    <col min="2305" max="2305" width="27.625" style="30" bestFit="1" customWidth="1"/>
    <col min="2306" max="2546" width="8.875" style="30"/>
    <col min="2547" max="2548" width="4.375" style="30" customWidth="1"/>
    <col min="2549" max="2549" width="5.875" style="30" customWidth="1"/>
    <col min="2550" max="2550" width="14.125" style="30" customWidth="1"/>
    <col min="2551" max="2551" width="8.625" style="30" customWidth="1"/>
    <col min="2552" max="2554" width="6.625" style="30" customWidth="1"/>
    <col min="2555" max="2555" width="5.375" style="30" customWidth="1"/>
    <col min="2556" max="2556" width="9.125" style="30" customWidth="1"/>
    <col min="2557" max="2557" width="6.625" style="30" customWidth="1"/>
    <col min="2558" max="2558" width="13.125" style="30" customWidth="1"/>
    <col min="2559" max="2559" width="6.625" style="30" customWidth="1"/>
    <col min="2560" max="2560" width="2.375" style="30" customWidth="1"/>
    <col min="2561" max="2561" width="27.625" style="30" bestFit="1" customWidth="1"/>
    <col min="2562" max="2802" width="8.875" style="30"/>
    <col min="2803" max="2804" width="4.375" style="30" customWidth="1"/>
    <col min="2805" max="2805" width="5.875" style="30" customWidth="1"/>
    <col min="2806" max="2806" width="14.125" style="30" customWidth="1"/>
    <col min="2807" max="2807" width="8.625" style="30" customWidth="1"/>
    <col min="2808" max="2810" width="6.625" style="30" customWidth="1"/>
    <col min="2811" max="2811" width="5.375" style="30" customWidth="1"/>
    <col min="2812" max="2812" width="9.125" style="30" customWidth="1"/>
    <col min="2813" max="2813" width="6.625" style="30" customWidth="1"/>
    <col min="2814" max="2814" width="13.125" style="30" customWidth="1"/>
    <col min="2815" max="2815" width="6.625" style="30" customWidth="1"/>
    <col min="2816" max="2816" width="2.375" style="30" customWidth="1"/>
    <col min="2817" max="2817" width="27.625" style="30" bestFit="1" customWidth="1"/>
    <col min="2818" max="3058" width="8.875" style="30"/>
    <col min="3059" max="3060" width="4.375" style="30" customWidth="1"/>
    <col min="3061" max="3061" width="5.875" style="30" customWidth="1"/>
    <col min="3062" max="3062" width="14.125" style="30" customWidth="1"/>
    <col min="3063" max="3063" width="8.625" style="30" customWidth="1"/>
    <col min="3064" max="3066" width="6.625" style="30" customWidth="1"/>
    <col min="3067" max="3067" width="5.375" style="30" customWidth="1"/>
    <col min="3068" max="3068" width="9.125" style="30" customWidth="1"/>
    <col min="3069" max="3069" width="6.625" style="30" customWidth="1"/>
    <col min="3070" max="3070" width="13.125" style="30" customWidth="1"/>
    <col min="3071" max="3071" width="6.625" style="30" customWidth="1"/>
    <col min="3072" max="3072" width="2.375" style="30" customWidth="1"/>
    <col min="3073" max="3073" width="27.625" style="30" bestFit="1" customWidth="1"/>
    <col min="3074" max="3314" width="8.875" style="30"/>
    <col min="3315" max="3316" width="4.375" style="30" customWidth="1"/>
    <col min="3317" max="3317" width="5.875" style="30" customWidth="1"/>
    <col min="3318" max="3318" width="14.125" style="30" customWidth="1"/>
    <col min="3319" max="3319" width="8.625" style="30" customWidth="1"/>
    <col min="3320" max="3322" width="6.625" style="30" customWidth="1"/>
    <col min="3323" max="3323" width="5.375" style="30" customWidth="1"/>
    <col min="3324" max="3324" width="9.125" style="30" customWidth="1"/>
    <col min="3325" max="3325" width="6.625" style="30" customWidth="1"/>
    <col min="3326" max="3326" width="13.125" style="30" customWidth="1"/>
    <col min="3327" max="3327" width="6.625" style="30" customWidth="1"/>
    <col min="3328" max="3328" width="2.375" style="30" customWidth="1"/>
    <col min="3329" max="3329" width="27.625" style="30" bestFit="1" customWidth="1"/>
    <col min="3330" max="3570" width="8.875" style="30"/>
    <col min="3571" max="3572" width="4.375" style="30" customWidth="1"/>
    <col min="3573" max="3573" width="5.875" style="30" customWidth="1"/>
    <col min="3574" max="3574" width="14.125" style="30" customWidth="1"/>
    <col min="3575" max="3575" width="8.625" style="30" customWidth="1"/>
    <col min="3576" max="3578" width="6.625" style="30" customWidth="1"/>
    <col min="3579" max="3579" width="5.375" style="30" customWidth="1"/>
    <col min="3580" max="3580" width="9.125" style="30" customWidth="1"/>
    <col min="3581" max="3581" width="6.625" style="30" customWidth="1"/>
    <col min="3582" max="3582" width="13.125" style="30" customWidth="1"/>
    <col min="3583" max="3583" width="6.625" style="30" customWidth="1"/>
    <col min="3584" max="3584" width="2.375" style="30" customWidth="1"/>
    <col min="3585" max="3585" width="27.625" style="30" bestFit="1" customWidth="1"/>
    <col min="3586" max="3826" width="8.875" style="30"/>
    <col min="3827" max="3828" width="4.375" style="30" customWidth="1"/>
    <col min="3829" max="3829" width="5.875" style="30" customWidth="1"/>
    <col min="3830" max="3830" width="14.125" style="30" customWidth="1"/>
    <col min="3831" max="3831" width="8.625" style="30" customWidth="1"/>
    <col min="3832" max="3834" width="6.625" style="30" customWidth="1"/>
    <col min="3835" max="3835" width="5.375" style="30" customWidth="1"/>
    <col min="3836" max="3836" width="9.125" style="30" customWidth="1"/>
    <col min="3837" max="3837" width="6.625" style="30" customWidth="1"/>
    <col min="3838" max="3838" width="13.125" style="30" customWidth="1"/>
    <col min="3839" max="3839" width="6.625" style="30" customWidth="1"/>
    <col min="3840" max="3840" width="2.375" style="30" customWidth="1"/>
    <col min="3841" max="3841" width="27.625" style="30" bestFit="1" customWidth="1"/>
    <col min="3842" max="4082" width="8.875" style="30"/>
    <col min="4083" max="4084" width="4.375" style="30" customWidth="1"/>
    <col min="4085" max="4085" width="5.875" style="30" customWidth="1"/>
    <col min="4086" max="4086" width="14.125" style="30" customWidth="1"/>
    <col min="4087" max="4087" width="8.625" style="30" customWidth="1"/>
    <col min="4088" max="4090" width="6.625" style="30" customWidth="1"/>
    <col min="4091" max="4091" width="5.375" style="30" customWidth="1"/>
    <col min="4092" max="4092" width="9.125" style="30" customWidth="1"/>
    <col min="4093" max="4093" width="6.625" style="30" customWidth="1"/>
    <col min="4094" max="4094" width="13.125" style="30" customWidth="1"/>
    <col min="4095" max="4095" width="6.625" style="30" customWidth="1"/>
    <col min="4096" max="4096" width="2.375" style="30" customWidth="1"/>
    <col min="4097" max="4097" width="27.625" style="30" bestFit="1" customWidth="1"/>
    <col min="4098" max="4338" width="8.875" style="30"/>
    <col min="4339" max="4340" width="4.375" style="30" customWidth="1"/>
    <col min="4341" max="4341" width="5.875" style="30" customWidth="1"/>
    <col min="4342" max="4342" width="14.125" style="30" customWidth="1"/>
    <col min="4343" max="4343" width="8.625" style="30" customWidth="1"/>
    <col min="4344" max="4346" width="6.625" style="30" customWidth="1"/>
    <col min="4347" max="4347" width="5.375" style="30" customWidth="1"/>
    <col min="4348" max="4348" width="9.125" style="30" customWidth="1"/>
    <col min="4349" max="4349" width="6.625" style="30" customWidth="1"/>
    <col min="4350" max="4350" width="13.125" style="30" customWidth="1"/>
    <col min="4351" max="4351" width="6.625" style="30" customWidth="1"/>
    <col min="4352" max="4352" width="2.375" style="30" customWidth="1"/>
    <col min="4353" max="4353" width="27.625" style="30" bestFit="1" customWidth="1"/>
    <col min="4354" max="4594" width="8.875" style="30"/>
    <col min="4595" max="4596" width="4.375" style="30" customWidth="1"/>
    <col min="4597" max="4597" width="5.875" style="30" customWidth="1"/>
    <col min="4598" max="4598" width="14.125" style="30" customWidth="1"/>
    <col min="4599" max="4599" width="8.625" style="30" customWidth="1"/>
    <col min="4600" max="4602" width="6.625" style="30" customWidth="1"/>
    <col min="4603" max="4603" width="5.375" style="30" customWidth="1"/>
    <col min="4604" max="4604" width="9.125" style="30" customWidth="1"/>
    <col min="4605" max="4605" width="6.625" style="30" customWidth="1"/>
    <col min="4606" max="4606" width="13.125" style="30" customWidth="1"/>
    <col min="4607" max="4607" width="6.625" style="30" customWidth="1"/>
    <col min="4608" max="4608" width="2.375" style="30" customWidth="1"/>
    <col min="4609" max="4609" width="27.625" style="30" bestFit="1" customWidth="1"/>
    <col min="4610" max="4850" width="8.875" style="30"/>
    <col min="4851" max="4852" width="4.375" style="30" customWidth="1"/>
    <col min="4853" max="4853" width="5.875" style="30" customWidth="1"/>
    <col min="4854" max="4854" width="14.125" style="30" customWidth="1"/>
    <col min="4855" max="4855" width="8.625" style="30" customWidth="1"/>
    <col min="4856" max="4858" width="6.625" style="30" customWidth="1"/>
    <col min="4859" max="4859" width="5.375" style="30" customWidth="1"/>
    <col min="4860" max="4860" width="9.125" style="30" customWidth="1"/>
    <col min="4861" max="4861" width="6.625" style="30" customWidth="1"/>
    <col min="4862" max="4862" width="13.125" style="30" customWidth="1"/>
    <col min="4863" max="4863" width="6.625" style="30" customWidth="1"/>
    <col min="4864" max="4864" width="2.375" style="30" customWidth="1"/>
    <col min="4865" max="4865" width="27.625" style="30" bestFit="1" customWidth="1"/>
    <col min="4866" max="5106" width="8.875" style="30"/>
    <col min="5107" max="5108" width="4.375" style="30" customWidth="1"/>
    <col min="5109" max="5109" width="5.875" style="30" customWidth="1"/>
    <col min="5110" max="5110" width="14.125" style="30" customWidth="1"/>
    <col min="5111" max="5111" width="8.625" style="30" customWidth="1"/>
    <col min="5112" max="5114" width="6.625" style="30" customWidth="1"/>
    <col min="5115" max="5115" width="5.375" style="30" customWidth="1"/>
    <col min="5116" max="5116" width="9.125" style="30" customWidth="1"/>
    <col min="5117" max="5117" width="6.625" style="30" customWidth="1"/>
    <col min="5118" max="5118" width="13.125" style="30" customWidth="1"/>
    <col min="5119" max="5119" width="6.625" style="30" customWidth="1"/>
    <col min="5120" max="5120" width="2.375" style="30" customWidth="1"/>
    <col min="5121" max="5121" width="27.625" style="30" bestFit="1" customWidth="1"/>
    <col min="5122" max="5362" width="8.875" style="30"/>
    <col min="5363" max="5364" width="4.375" style="30" customWidth="1"/>
    <col min="5365" max="5365" width="5.875" style="30" customWidth="1"/>
    <col min="5366" max="5366" width="14.125" style="30" customWidth="1"/>
    <col min="5367" max="5367" width="8.625" style="30" customWidth="1"/>
    <col min="5368" max="5370" width="6.625" style="30" customWidth="1"/>
    <col min="5371" max="5371" width="5.375" style="30" customWidth="1"/>
    <col min="5372" max="5372" width="9.125" style="30" customWidth="1"/>
    <col min="5373" max="5373" width="6.625" style="30" customWidth="1"/>
    <col min="5374" max="5374" width="13.125" style="30" customWidth="1"/>
    <col min="5375" max="5375" width="6.625" style="30" customWidth="1"/>
    <col min="5376" max="5376" width="2.375" style="30" customWidth="1"/>
    <col min="5377" max="5377" width="27.625" style="30" bestFit="1" customWidth="1"/>
    <col min="5378" max="5618" width="8.875" style="30"/>
    <col min="5619" max="5620" width="4.375" style="30" customWidth="1"/>
    <col min="5621" max="5621" width="5.875" style="30" customWidth="1"/>
    <col min="5622" max="5622" width="14.125" style="30" customWidth="1"/>
    <col min="5623" max="5623" width="8.625" style="30" customWidth="1"/>
    <col min="5624" max="5626" width="6.625" style="30" customWidth="1"/>
    <col min="5627" max="5627" width="5.375" style="30" customWidth="1"/>
    <col min="5628" max="5628" width="9.125" style="30" customWidth="1"/>
    <col min="5629" max="5629" width="6.625" style="30" customWidth="1"/>
    <col min="5630" max="5630" width="13.125" style="30" customWidth="1"/>
    <col min="5631" max="5631" width="6.625" style="30" customWidth="1"/>
    <col min="5632" max="5632" width="2.375" style="30" customWidth="1"/>
    <col min="5633" max="5633" width="27.625" style="30" bestFit="1" customWidth="1"/>
    <col min="5634" max="5874" width="8.875" style="30"/>
    <col min="5875" max="5876" width="4.375" style="30" customWidth="1"/>
    <col min="5877" max="5877" width="5.875" style="30" customWidth="1"/>
    <col min="5878" max="5878" width="14.125" style="30" customWidth="1"/>
    <col min="5879" max="5879" width="8.625" style="30" customWidth="1"/>
    <col min="5880" max="5882" width="6.625" style="30" customWidth="1"/>
    <col min="5883" max="5883" width="5.375" style="30" customWidth="1"/>
    <col min="5884" max="5884" width="9.125" style="30" customWidth="1"/>
    <col min="5885" max="5885" width="6.625" style="30" customWidth="1"/>
    <col min="5886" max="5886" width="13.125" style="30" customWidth="1"/>
    <col min="5887" max="5887" width="6.625" style="30" customWidth="1"/>
    <col min="5888" max="5888" width="2.375" style="30" customWidth="1"/>
    <col min="5889" max="5889" width="27.625" style="30" bestFit="1" customWidth="1"/>
    <col min="5890" max="6130" width="8.875" style="30"/>
    <col min="6131" max="6132" width="4.375" style="30" customWidth="1"/>
    <col min="6133" max="6133" width="5.875" style="30" customWidth="1"/>
    <col min="6134" max="6134" width="14.125" style="30" customWidth="1"/>
    <col min="6135" max="6135" width="8.625" style="30" customWidth="1"/>
    <col min="6136" max="6138" width="6.625" style="30" customWidth="1"/>
    <col min="6139" max="6139" width="5.375" style="30" customWidth="1"/>
    <col min="6140" max="6140" width="9.125" style="30" customWidth="1"/>
    <col min="6141" max="6141" width="6.625" style="30" customWidth="1"/>
    <col min="6142" max="6142" width="13.125" style="30" customWidth="1"/>
    <col min="6143" max="6143" width="6.625" style="30" customWidth="1"/>
    <col min="6144" max="6144" width="2.375" style="30" customWidth="1"/>
    <col min="6145" max="6145" width="27.625" style="30" bestFit="1" customWidth="1"/>
    <col min="6146" max="6386" width="8.875" style="30"/>
    <col min="6387" max="6388" width="4.375" style="30" customWidth="1"/>
    <col min="6389" max="6389" width="5.875" style="30" customWidth="1"/>
    <col min="6390" max="6390" width="14.125" style="30" customWidth="1"/>
    <col min="6391" max="6391" width="8.625" style="30" customWidth="1"/>
    <col min="6392" max="6394" width="6.625" style="30" customWidth="1"/>
    <col min="6395" max="6395" width="5.375" style="30" customWidth="1"/>
    <col min="6396" max="6396" width="9.125" style="30" customWidth="1"/>
    <col min="6397" max="6397" width="6.625" style="30" customWidth="1"/>
    <col min="6398" max="6398" width="13.125" style="30" customWidth="1"/>
    <col min="6399" max="6399" width="6.625" style="30" customWidth="1"/>
    <col min="6400" max="6400" width="2.375" style="30" customWidth="1"/>
    <col min="6401" max="6401" width="27.625" style="30" bestFit="1" customWidth="1"/>
    <col min="6402" max="6642" width="8.875" style="30"/>
    <col min="6643" max="6644" width="4.375" style="30" customWidth="1"/>
    <col min="6645" max="6645" width="5.875" style="30" customWidth="1"/>
    <col min="6646" max="6646" width="14.125" style="30" customWidth="1"/>
    <col min="6647" max="6647" width="8.625" style="30" customWidth="1"/>
    <col min="6648" max="6650" width="6.625" style="30" customWidth="1"/>
    <col min="6651" max="6651" width="5.375" style="30" customWidth="1"/>
    <col min="6652" max="6652" width="9.125" style="30" customWidth="1"/>
    <col min="6653" max="6653" width="6.625" style="30" customWidth="1"/>
    <col min="6654" max="6654" width="13.125" style="30" customWidth="1"/>
    <col min="6655" max="6655" width="6.625" style="30" customWidth="1"/>
    <col min="6656" max="6656" width="2.375" style="30" customWidth="1"/>
    <col min="6657" max="6657" width="27.625" style="30" bestFit="1" customWidth="1"/>
    <col min="6658" max="6898" width="8.875" style="30"/>
    <col min="6899" max="6900" width="4.375" style="30" customWidth="1"/>
    <col min="6901" max="6901" width="5.875" style="30" customWidth="1"/>
    <col min="6902" max="6902" width="14.125" style="30" customWidth="1"/>
    <col min="6903" max="6903" width="8.625" style="30" customWidth="1"/>
    <col min="6904" max="6906" width="6.625" style="30" customWidth="1"/>
    <col min="6907" max="6907" width="5.375" style="30" customWidth="1"/>
    <col min="6908" max="6908" width="9.125" style="30" customWidth="1"/>
    <col min="6909" max="6909" width="6.625" style="30" customWidth="1"/>
    <col min="6910" max="6910" width="13.125" style="30" customWidth="1"/>
    <col min="6911" max="6911" width="6.625" style="30" customWidth="1"/>
    <col min="6912" max="6912" width="2.375" style="30" customWidth="1"/>
    <col min="6913" max="6913" width="27.625" style="30" bestFit="1" customWidth="1"/>
    <col min="6914" max="7154" width="8.875" style="30"/>
    <col min="7155" max="7156" width="4.375" style="30" customWidth="1"/>
    <col min="7157" max="7157" width="5.875" style="30" customWidth="1"/>
    <col min="7158" max="7158" width="14.125" style="30" customWidth="1"/>
    <col min="7159" max="7159" width="8.625" style="30" customWidth="1"/>
    <col min="7160" max="7162" width="6.625" style="30" customWidth="1"/>
    <col min="7163" max="7163" width="5.375" style="30" customWidth="1"/>
    <col min="7164" max="7164" width="9.125" style="30" customWidth="1"/>
    <col min="7165" max="7165" width="6.625" style="30" customWidth="1"/>
    <col min="7166" max="7166" width="13.125" style="30" customWidth="1"/>
    <col min="7167" max="7167" width="6.625" style="30" customWidth="1"/>
    <col min="7168" max="7168" width="2.375" style="30" customWidth="1"/>
    <col min="7169" max="7169" width="27.625" style="30" bestFit="1" customWidth="1"/>
    <col min="7170" max="7410" width="8.875" style="30"/>
    <col min="7411" max="7412" width="4.375" style="30" customWidth="1"/>
    <col min="7413" max="7413" width="5.875" style="30" customWidth="1"/>
    <col min="7414" max="7414" width="14.125" style="30" customWidth="1"/>
    <col min="7415" max="7415" width="8.625" style="30" customWidth="1"/>
    <col min="7416" max="7418" width="6.625" style="30" customWidth="1"/>
    <col min="7419" max="7419" width="5.375" style="30" customWidth="1"/>
    <col min="7420" max="7420" width="9.125" style="30" customWidth="1"/>
    <col min="7421" max="7421" width="6.625" style="30" customWidth="1"/>
    <col min="7422" max="7422" width="13.125" style="30" customWidth="1"/>
    <col min="7423" max="7423" width="6.625" style="30" customWidth="1"/>
    <col min="7424" max="7424" width="2.375" style="30" customWidth="1"/>
    <col min="7425" max="7425" width="27.625" style="30" bestFit="1" customWidth="1"/>
    <col min="7426" max="7666" width="8.875" style="30"/>
    <col min="7667" max="7668" width="4.375" style="30" customWidth="1"/>
    <col min="7669" max="7669" width="5.875" style="30" customWidth="1"/>
    <col min="7670" max="7670" width="14.125" style="30" customWidth="1"/>
    <col min="7671" max="7671" width="8.625" style="30" customWidth="1"/>
    <col min="7672" max="7674" width="6.625" style="30" customWidth="1"/>
    <col min="7675" max="7675" width="5.375" style="30" customWidth="1"/>
    <col min="7676" max="7676" width="9.125" style="30" customWidth="1"/>
    <col min="7677" max="7677" width="6.625" style="30" customWidth="1"/>
    <col min="7678" max="7678" width="13.125" style="30" customWidth="1"/>
    <col min="7679" max="7679" width="6.625" style="30" customWidth="1"/>
    <col min="7680" max="7680" width="2.375" style="30" customWidth="1"/>
    <col min="7681" max="7681" width="27.625" style="30" bestFit="1" customWidth="1"/>
    <col min="7682" max="7922" width="8.875" style="30"/>
    <col min="7923" max="7924" width="4.375" style="30" customWidth="1"/>
    <col min="7925" max="7925" width="5.875" style="30" customWidth="1"/>
    <col min="7926" max="7926" width="14.125" style="30" customWidth="1"/>
    <col min="7927" max="7927" width="8.625" style="30" customWidth="1"/>
    <col min="7928" max="7930" width="6.625" style="30" customWidth="1"/>
    <col min="7931" max="7931" width="5.375" style="30" customWidth="1"/>
    <col min="7932" max="7932" width="9.125" style="30" customWidth="1"/>
    <col min="7933" max="7933" width="6.625" style="30" customWidth="1"/>
    <col min="7934" max="7934" width="13.125" style="30" customWidth="1"/>
    <col min="7935" max="7935" width="6.625" style="30" customWidth="1"/>
    <col min="7936" max="7936" width="2.375" style="30" customWidth="1"/>
    <col min="7937" max="7937" width="27.625" style="30" bestFit="1" customWidth="1"/>
    <col min="7938" max="8178" width="8.875" style="30"/>
    <col min="8179" max="8180" width="4.375" style="30" customWidth="1"/>
    <col min="8181" max="8181" width="5.875" style="30" customWidth="1"/>
    <col min="8182" max="8182" width="14.125" style="30" customWidth="1"/>
    <col min="8183" max="8183" width="8.625" style="30" customWidth="1"/>
    <col min="8184" max="8186" width="6.625" style="30" customWidth="1"/>
    <col min="8187" max="8187" width="5.375" style="30" customWidth="1"/>
    <col min="8188" max="8188" width="9.125" style="30" customWidth="1"/>
    <col min="8189" max="8189" width="6.625" style="30" customWidth="1"/>
    <col min="8190" max="8190" width="13.125" style="30" customWidth="1"/>
    <col min="8191" max="8191" width="6.625" style="30" customWidth="1"/>
    <col min="8192" max="8192" width="2.375" style="30" customWidth="1"/>
    <col min="8193" max="8193" width="27.625" style="30" bestFit="1" customWidth="1"/>
    <col min="8194" max="8434" width="8.875" style="30"/>
    <col min="8435" max="8436" width="4.375" style="30" customWidth="1"/>
    <col min="8437" max="8437" width="5.875" style="30" customWidth="1"/>
    <col min="8438" max="8438" width="14.125" style="30" customWidth="1"/>
    <col min="8439" max="8439" width="8.625" style="30" customWidth="1"/>
    <col min="8440" max="8442" width="6.625" style="30" customWidth="1"/>
    <col min="8443" max="8443" width="5.375" style="30" customWidth="1"/>
    <col min="8444" max="8444" width="9.125" style="30" customWidth="1"/>
    <col min="8445" max="8445" width="6.625" style="30" customWidth="1"/>
    <col min="8446" max="8446" width="13.125" style="30" customWidth="1"/>
    <col min="8447" max="8447" width="6.625" style="30" customWidth="1"/>
    <col min="8448" max="8448" width="2.375" style="30" customWidth="1"/>
    <col min="8449" max="8449" width="27.625" style="30" bestFit="1" customWidth="1"/>
    <col min="8450" max="8690" width="8.875" style="30"/>
    <col min="8691" max="8692" width="4.375" style="30" customWidth="1"/>
    <col min="8693" max="8693" width="5.875" style="30" customWidth="1"/>
    <col min="8694" max="8694" width="14.125" style="30" customWidth="1"/>
    <col min="8695" max="8695" width="8.625" style="30" customWidth="1"/>
    <col min="8696" max="8698" width="6.625" style="30" customWidth="1"/>
    <col min="8699" max="8699" width="5.375" style="30" customWidth="1"/>
    <col min="8700" max="8700" width="9.125" style="30" customWidth="1"/>
    <col min="8701" max="8701" width="6.625" style="30" customWidth="1"/>
    <col min="8702" max="8702" width="13.125" style="30" customWidth="1"/>
    <col min="8703" max="8703" width="6.625" style="30" customWidth="1"/>
    <col min="8704" max="8704" width="2.375" style="30" customWidth="1"/>
    <col min="8705" max="8705" width="27.625" style="30" bestFit="1" customWidth="1"/>
    <col min="8706" max="8946" width="8.875" style="30"/>
    <col min="8947" max="8948" width="4.375" style="30" customWidth="1"/>
    <col min="8949" max="8949" width="5.875" style="30" customWidth="1"/>
    <col min="8950" max="8950" width="14.125" style="30" customWidth="1"/>
    <col min="8951" max="8951" width="8.625" style="30" customWidth="1"/>
    <col min="8952" max="8954" width="6.625" style="30" customWidth="1"/>
    <col min="8955" max="8955" width="5.375" style="30" customWidth="1"/>
    <col min="8956" max="8956" width="9.125" style="30" customWidth="1"/>
    <col min="8957" max="8957" width="6.625" style="30" customWidth="1"/>
    <col min="8958" max="8958" width="13.125" style="30" customWidth="1"/>
    <col min="8959" max="8959" width="6.625" style="30" customWidth="1"/>
    <col min="8960" max="8960" width="2.375" style="30" customWidth="1"/>
    <col min="8961" max="8961" width="27.625" style="30" bestFit="1" customWidth="1"/>
    <col min="8962" max="9202" width="8.875" style="30"/>
    <col min="9203" max="9204" width="4.375" style="30" customWidth="1"/>
    <col min="9205" max="9205" width="5.875" style="30" customWidth="1"/>
    <col min="9206" max="9206" width="14.125" style="30" customWidth="1"/>
    <col min="9207" max="9207" width="8.625" style="30" customWidth="1"/>
    <col min="9208" max="9210" width="6.625" style="30" customWidth="1"/>
    <col min="9211" max="9211" width="5.375" style="30" customWidth="1"/>
    <col min="9212" max="9212" width="9.125" style="30" customWidth="1"/>
    <col min="9213" max="9213" width="6.625" style="30" customWidth="1"/>
    <col min="9214" max="9214" width="13.125" style="30" customWidth="1"/>
    <col min="9215" max="9215" width="6.625" style="30" customWidth="1"/>
    <col min="9216" max="9216" width="2.375" style="30" customWidth="1"/>
    <col min="9217" max="9217" width="27.625" style="30" bestFit="1" customWidth="1"/>
    <col min="9218" max="9458" width="8.875" style="30"/>
    <col min="9459" max="9460" width="4.375" style="30" customWidth="1"/>
    <col min="9461" max="9461" width="5.875" style="30" customWidth="1"/>
    <col min="9462" max="9462" width="14.125" style="30" customWidth="1"/>
    <col min="9463" max="9463" width="8.625" style="30" customWidth="1"/>
    <col min="9464" max="9466" width="6.625" style="30" customWidth="1"/>
    <col min="9467" max="9467" width="5.375" style="30" customWidth="1"/>
    <col min="9468" max="9468" width="9.125" style="30" customWidth="1"/>
    <col min="9469" max="9469" width="6.625" style="30" customWidth="1"/>
    <col min="9470" max="9470" width="13.125" style="30" customWidth="1"/>
    <col min="9471" max="9471" width="6.625" style="30" customWidth="1"/>
    <col min="9472" max="9472" width="2.375" style="30" customWidth="1"/>
    <col min="9473" max="9473" width="27.625" style="30" bestFit="1" customWidth="1"/>
    <col min="9474" max="9714" width="8.875" style="30"/>
    <col min="9715" max="9716" width="4.375" style="30" customWidth="1"/>
    <col min="9717" max="9717" width="5.875" style="30" customWidth="1"/>
    <col min="9718" max="9718" width="14.125" style="30" customWidth="1"/>
    <col min="9719" max="9719" width="8.625" style="30" customWidth="1"/>
    <col min="9720" max="9722" width="6.625" style="30" customWidth="1"/>
    <col min="9723" max="9723" width="5.375" style="30" customWidth="1"/>
    <col min="9724" max="9724" width="9.125" style="30" customWidth="1"/>
    <col min="9725" max="9725" width="6.625" style="30" customWidth="1"/>
    <col min="9726" max="9726" width="13.125" style="30" customWidth="1"/>
    <col min="9727" max="9727" width="6.625" style="30" customWidth="1"/>
    <col min="9728" max="9728" width="2.375" style="30" customWidth="1"/>
    <col min="9729" max="9729" width="27.625" style="30" bestFit="1" customWidth="1"/>
    <col min="9730" max="9970" width="8.875" style="30"/>
    <col min="9971" max="9972" width="4.375" style="30" customWidth="1"/>
    <col min="9973" max="9973" width="5.875" style="30" customWidth="1"/>
    <col min="9974" max="9974" width="14.125" style="30" customWidth="1"/>
    <col min="9975" max="9975" width="8.625" style="30" customWidth="1"/>
    <col min="9976" max="9978" width="6.625" style="30" customWidth="1"/>
    <col min="9979" max="9979" width="5.375" style="30" customWidth="1"/>
    <col min="9980" max="9980" width="9.125" style="30" customWidth="1"/>
    <col min="9981" max="9981" width="6.625" style="30" customWidth="1"/>
    <col min="9982" max="9982" width="13.125" style="30" customWidth="1"/>
    <col min="9983" max="9983" width="6.625" style="30" customWidth="1"/>
    <col min="9984" max="9984" width="2.375" style="30" customWidth="1"/>
    <col min="9985" max="9985" width="27.625" style="30" bestFit="1" customWidth="1"/>
    <col min="9986" max="10226" width="8.875" style="30"/>
    <col min="10227" max="10228" width="4.375" style="30" customWidth="1"/>
    <col min="10229" max="10229" width="5.875" style="30" customWidth="1"/>
    <col min="10230" max="10230" width="14.125" style="30" customWidth="1"/>
    <col min="10231" max="10231" width="8.625" style="30" customWidth="1"/>
    <col min="10232" max="10234" width="6.625" style="30" customWidth="1"/>
    <col min="10235" max="10235" width="5.375" style="30" customWidth="1"/>
    <col min="10236" max="10236" width="9.125" style="30" customWidth="1"/>
    <col min="10237" max="10237" width="6.625" style="30" customWidth="1"/>
    <col min="10238" max="10238" width="13.125" style="30" customWidth="1"/>
    <col min="10239" max="10239" width="6.625" style="30" customWidth="1"/>
    <col min="10240" max="10240" width="2.375" style="30" customWidth="1"/>
    <col min="10241" max="10241" width="27.625" style="30" bestFit="1" customWidth="1"/>
    <col min="10242" max="10482" width="8.875" style="30"/>
    <col min="10483" max="10484" width="4.375" style="30" customWidth="1"/>
    <col min="10485" max="10485" width="5.875" style="30" customWidth="1"/>
    <col min="10486" max="10486" width="14.125" style="30" customWidth="1"/>
    <col min="10487" max="10487" width="8.625" style="30" customWidth="1"/>
    <col min="10488" max="10490" width="6.625" style="30" customWidth="1"/>
    <col min="10491" max="10491" width="5.375" style="30" customWidth="1"/>
    <col min="10492" max="10492" width="9.125" style="30" customWidth="1"/>
    <col min="10493" max="10493" width="6.625" style="30" customWidth="1"/>
    <col min="10494" max="10494" width="13.125" style="30" customWidth="1"/>
    <col min="10495" max="10495" width="6.625" style="30" customWidth="1"/>
    <col min="10496" max="10496" width="2.375" style="30" customWidth="1"/>
    <col min="10497" max="10497" width="27.625" style="30" bestFit="1" customWidth="1"/>
    <col min="10498" max="10738" width="8.875" style="30"/>
    <col min="10739" max="10740" width="4.375" style="30" customWidth="1"/>
    <col min="10741" max="10741" width="5.875" style="30" customWidth="1"/>
    <col min="10742" max="10742" width="14.125" style="30" customWidth="1"/>
    <col min="10743" max="10743" width="8.625" style="30" customWidth="1"/>
    <col min="10744" max="10746" width="6.625" style="30" customWidth="1"/>
    <col min="10747" max="10747" width="5.375" style="30" customWidth="1"/>
    <col min="10748" max="10748" width="9.125" style="30" customWidth="1"/>
    <col min="10749" max="10749" width="6.625" style="30" customWidth="1"/>
    <col min="10750" max="10750" width="13.125" style="30" customWidth="1"/>
    <col min="10751" max="10751" width="6.625" style="30" customWidth="1"/>
    <col min="10752" max="10752" width="2.375" style="30" customWidth="1"/>
    <col min="10753" max="10753" width="27.625" style="30" bestFit="1" customWidth="1"/>
    <col min="10754" max="10994" width="8.875" style="30"/>
    <col min="10995" max="10996" width="4.375" style="30" customWidth="1"/>
    <col min="10997" max="10997" width="5.875" style="30" customWidth="1"/>
    <col min="10998" max="10998" width="14.125" style="30" customWidth="1"/>
    <col min="10999" max="10999" width="8.625" style="30" customWidth="1"/>
    <col min="11000" max="11002" width="6.625" style="30" customWidth="1"/>
    <col min="11003" max="11003" width="5.375" style="30" customWidth="1"/>
    <col min="11004" max="11004" width="9.125" style="30" customWidth="1"/>
    <col min="11005" max="11005" width="6.625" style="30" customWidth="1"/>
    <col min="11006" max="11006" width="13.125" style="30" customWidth="1"/>
    <col min="11007" max="11007" width="6.625" style="30" customWidth="1"/>
    <col min="11008" max="11008" width="2.375" style="30" customWidth="1"/>
    <col min="11009" max="11009" width="27.625" style="30" bestFit="1" customWidth="1"/>
    <col min="11010" max="11250" width="8.875" style="30"/>
    <col min="11251" max="11252" width="4.375" style="30" customWidth="1"/>
    <col min="11253" max="11253" width="5.875" style="30" customWidth="1"/>
    <col min="11254" max="11254" width="14.125" style="30" customWidth="1"/>
    <col min="11255" max="11255" width="8.625" style="30" customWidth="1"/>
    <col min="11256" max="11258" width="6.625" style="30" customWidth="1"/>
    <col min="11259" max="11259" width="5.375" style="30" customWidth="1"/>
    <col min="11260" max="11260" width="9.125" style="30" customWidth="1"/>
    <col min="11261" max="11261" width="6.625" style="30" customWidth="1"/>
    <col min="11262" max="11262" width="13.125" style="30" customWidth="1"/>
    <col min="11263" max="11263" width="6.625" style="30" customWidth="1"/>
    <col min="11264" max="11264" width="2.375" style="30" customWidth="1"/>
    <col min="11265" max="11265" width="27.625" style="30" bestFit="1" customWidth="1"/>
    <col min="11266" max="11506" width="8.875" style="30"/>
    <col min="11507" max="11508" width="4.375" style="30" customWidth="1"/>
    <col min="11509" max="11509" width="5.875" style="30" customWidth="1"/>
    <col min="11510" max="11510" width="14.125" style="30" customWidth="1"/>
    <col min="11511" max="11511" width="8.625" style="30" customWidth="1"/>
    <col min="11512" max="11514" width="6.625" style="30" customWidth="1"/>
    <col min="11515" max="11515" width="5.375" style="30" customWidth="1"/>
    <col min="11516" max="11516" width="9.125" style="30" customWidth="1"/>
    <col min="11517" max="11517" width="6.625" style="30" customWidth="1"/>
    <col min="11518" max="11518" width="13.125" style="30" customWidth="1"/>
    <col min="11519" max="11519" width="6.625" style="30" customWidth="1"/>
    <col min="11520" max="11520" width="2.375" style="30" customWidth="1"/>
    <col min="11521" max="11521" width="27.625" style="30" bestFit="1" customWidth="1"/>
    <col min="11522" max="11762" width="8.875" style="30"/>
    <col min="11763" max="11764" width="4.375" style="30" customWidth="1"/>
    <col min="11765" max="11765" width="5.875" style="30" customWidth="1"/>
    <col min="11766" max="11766" width="14.125" style="30" customWidth="1"/>
    <col min="11767" max="11767" width="8.625" style="30" customWidth="1"/>
    <col min="11768" max="11770" width="6.625" style="30" customWidth="1"/>
    <col min="11771" max="11771" width="5.375" style="30" customWidth="1"/>
    <col min="11772" max="11772" width="9.125" style="30" customWidth="1"/>
    <col min="11773" max="11773" width="6.625" style="30" customWidth="1"/>
    <col min="11774" max="11774" width="13.125" style="30" customWidth="1"/>
    <col min="11775" max="11775" width="6.625" style="30" customWidth="1"/>
    <col min="11776" max="11776" width="2.375" style="30" customWidth="1"/>
    <col min="11777" max="11777" width="27.625" style="30" bestFit="1" customWidth="1"/>
    <col min="11778" max="12018" width="8.875" style="30"/>
    <col min="12019" max="12020" width="4.375" style="30" customWidth="1"/>
    <col min="12021" max="12021" width="5.875" style="30" customWidth="1"/>
    <col min="12022" max="12022" width="14.125" style="30" customWidth="1"/>
    <col min="12023" max="12023" width="8.625" style="30" customWidth="1"/>
    <col min="12024" max="12026" width="6.625" style="30" customWidth="1"/>
    <col min="12027" max="12027" width="5.375" style="30" customWidth="1"/>
    <col min="12028" max="12028" width="9.125" style="30" customWidth="1"/>
    <col min="12029" max="12029" width="6.625" style="30" customWidth="1"/>
    <col min="12030" max="12030" width="13.125" style="30" customWidth="1"/>
    <col min="12031" max="12031" width="6.625" style="30" customWidth="1"/>
    <col min="12032" max="12032" width="2.375" style="30" customWidth="1"/>
    <col min="12033" max="12033" width="27.625" style="30" bestFit="1" customWidth="1"/>
    <col min="12034" max="12274" width="8.875" style="30"/>
    <col min="12275" max="12276" width="4.375" style="30" customWidth="1"/>
    <col min="12277" max="12277" width="5.875" style="30" customWidth="1"/>
    <col min="12278" max="12278" width="14.125" style="30" customWidth="1"/>
    <col min="12279" max="12279" width="8.625" style="30" customWidth="1"/>
    <col min="12280" max="12282" width="6.625" style="30" customWidth="1"/>
    <col min="12283" max="12283" width="5.375" style="30" customWidth="1"/>
    <col min="12284" max="12284" width="9.125" style="30" customWidth="1"/>
    <col min="12285" max="12285" width="6.625" style="30" customWidth="1"/>
    <col min="12286" max="12286" width="13.125" style="30" customWidth="1"/>
    <col min="12287" max="12287" width="6.625" style="30" customWidth="1"/>
    <col min="12288" max="12288" width="2.375" style="30" customWidth="1"/>
    <col min="12289" max="12289" width="27.625" style="30" bestFit="1" customWidth="1"/>
    <col min="12290" max="12530" width="8.875" style="30"/>
    <col min="12531" max="12532" width="4.375" style="30" customWidth="1"/>
    <col min="12533" max="12533" width="5.875" style="30" customWidth="1"/>
    <col min="12534" max="12534" width="14.125" style="30" customWidth="1"/>
    <col min="12535" max="12535" width="8.625" style="30" customWidth="1"/>
    <col min="12536" max="12538" width="6.625" style="30" customWidth="1"/>
    <col min="12539" max="12539" width="5.375" style="30" customWidth="1"/>
    <col min="12540" max="12540" width="9.125" style="30" customWidth="1"/>
    <col min="12541" max="12541" width="6.625" style="30" customWidth="1"/>
    <col min="12542" max="12542" width="13.125" style="30" customWidth="1"/>
    <col min="12543" max="12543" width="6.625" style="30" customWidth="1"/>
    <col min="12544" max="12544" width="2.375" style="30" customWidth="1"/>
    <col min="12545" max="12545" width="27.625" style="30" bestFit="1" customWidth="1"/>
    <col min="12546" max="12786" width="8.875" style="30"/>
    <col min="12787" max="12788" width="4.375" style="30" customWidth="1"/>
    <col min="12789" max="12789" width="5.875" style="30" customWidth="1"/>
    <col min="12790" max="12790" width="14.125" style="30" customWidth="1"/>
    <col min="12791" max="12791" width="8.625" style="30" customWidth="1"/>
    <col min="12792" max="12794" width="6.625" style="30" customWidth="1"/>
    <col min="12795" max="12795" width="5.375" style="30" customWidth="1"/>
    <col min="12796" max="12796" width="9.125" style="30" customWidth="1"/>
    <col min="12797" max="12797" width="6.625" style="30" customWidth="1"/>
    <col min="12798" max="12798" width="13.125" style="30" customWidth="1"/>
    <col min="12799" max="12799" width="6.625" style="30" customWidth="1"/>
    <col min="12800" max="12800" width="2.375" style="30" customWidth="1"/>
    <col min="12801" max="12801" width="27.625" style="30" bestFit="1" customWidth="1"/>
    <col min="12802" max="13042" width="8.875" style="30"/>
    <col min="13043" max="13044" width="4.375" style="30" customWidth="1"/>
    <col min="13045" max="13045" width="5.875" style="30" customWidth="1"/>
    <col min="13046" max="13046" width="14.125" style="30" customWidth="1"/>
    <col min="13047" max="13047" width="8.625" style="30" customWidth="1"/>
    <col min="13048" max="13050" width="6.625" style="30" customWidth="1"/>
    <col min="13051" max="13051" width="5.375" style="30" customWidth="1"/>
    <col min="13052" max="13052" width="9.125" style="30" customWidth="1"/>
    <col min="13053" max="13053" width="6.625" style="30" customWidth="1"/>
    <col min="13054" max="13054" width="13.125" style="30" customWidth="1"/>
    <col min="13055" max="13055" width="6.625" style="30" customWidth="1"/>
    <col min="13056" max="13056" width="2.375" style="30" customWidth="1"/>
    <col min="13057" max="13057" width="27.625" style="30" bestFit="1" customWidth="1"/>
    <col min="13058" max="13298" width="8.875" style="30"/>
    <col min="13299" max="13300" width="4.375" style="30" customWidth="1"/>
    <col min="13301" max="13301" width="5.875" style="30" customWidth="1"/>
    <col min="13302" max="13302" width="14.125" style="30" customWidth="1"/>
    <col min="13303" max="13303" width="8.625" style="30" customWidth="1"/>
    <col min="13304" max="13306" width="6.625" style="30" customWidth="1"/>
    <col min="13307" max="13307" width="5.375" style="30" customWidth="1"/>
    <col min="13308" max="13308" width="9.125" style="30" customWidth="1"/>
    <col min="13309" max="13309" width="6.625" style="30" customWidth="1"/>
    <col min="13310" max="13310" width="13.125" style="30" customWidth="1"/>
    <col min="13311" max="13311" width="6.625" style="30" customWidth="1"/>
    <col min="13312" max="13312" width="2.375" style="30" customWidth="1"/>
    <col min="13313" max="13313" width="27.625" style="30" bestFit="1" customWidth="1"/>
    <col min="13314" max="13554" width="8.875" style="30"/>
    <col min="13555" max="13556" width="4.375" style="30" customWidth="1"/>
    <col min="13557" max="13557" width="5.875" style="30" customWidth="1"/>
    <col min="13558" max="13558" width="14.125" style="30" customWidth="1"/>
    <col min="13559" max="13559" width="8.625" style="30" customWidth="1"/>
    <col min="13560" max="13562" width="6.625" style="30" customWidth="1"/>
    <col min="13563" max="13563" width="5.375" style="30" customWidth="1"/>
    <col min="13564" max="13564" width="9.125" style="30" customWidth="1"/>
    <col min="13565" max="13565" width="6.625" style="30" customWidth="1"/>
    <col min="13566" max="13566" width="13.125" style="30" customWidth="1"/>
    <col min="13567" max="13567" width="6.625" style="30" customWidth="1"/>
    <col min="13568" max="13568" width="2.375" style="30" customWidth="1"/>
    <col min="13569" max="13569" width="27.625" style="30" bestFit="1" customWidth="1"/>
    <col min="13570" max="13810" width="8.875" style="30"/>
    <col min="13811" max="13812" width="4.375" style="30" customWidth="1"/>
    <col min="13813" max="13813" width="5.875" style="30" customWidth="1"/>
    <col min="13814" max="13814" width="14.125" style="30" customWidth="1"/>
    <col min="13815" max="13815" width="8.625" style="30" customWidth="1"/>
    <col min="13816" max="13818" width="6.625" style="30" customWidth="1"/>
    <col min="13819" max="13819" width="5.375" style="30" customWidth="1"/>
    <col min="13820" max="13820" width="9.125" style="30" customWidth="1"/>
    <col min="13821" max="13821" width="6.625" style="30" customWidth="1"/>
    <col min="13822" max="13822" width="13.125" style="30" customWidth="1"/>
    <col min="13823" max="13823" width="6.625" style="30" customWidth="1"/>
    <col min="13824" max="13824" width="2.375" style="30" customWidth="1"/>
    <col min="13825" max="13825" width="27.625" style="30" bestFit="1" customWidth="1"/>
    <col min="13826" max="14066" width="8.875" style="30"/>
    <col min="14067" max="14068" width="4.375" style="30" customWidth="1"/>
    <col min="14069" max="14069" width="5.875" style="30" customWidth="1"/>
    <col min="14070" max="14070" width="14.125" style="30" customWidth="1"/>
    <col min="14071" max="14071" width="8.625" style="30" customWidth="1"/>
    <col min="14072" max="14074" width="6.625" style="30" customWidth="1"/>
    <col min="14075" max="14075" width="5.375" style="30" customWidth="1"/>
    <col min="14076" max="14076" width="9.125" style="30" customWidth="1"/>
    <col min="14077" max="14077" width="6.625" style="30" customWidth="1"/>
    <col min="14078" max="14078" width="13.125" style="30" customWidth="1"/>
    <col min="14079" max="14079" width="6.625" style="30" customWidth="1"/>
    <col min="14080" max="14080" width="2.375" style="30" customWidth="1"/>
    <col min="14081" max="14081" width="27.625" style="30" bestFit="1" customWidth="1"/>
    <col min="14082" max="14322" width="8.875" style="30"/>
    <col min="14323" max="14324" width="4.375" style="30" customWidth="1"/>
    <col min="14325" max="14325" width="5.875" style="30" customWidth="1"/>
    <col min="14326" max="14326" width="14.125" style="30" customWidth="1"/>
    <col min="14327" max="14327" width="8.625" style="30" customWidth="1"/>
    <col min="14328" max="14330" width="6.625" style="30" customWidth="1"/>
    <col min="14331" max="14331" width="5.375" style="30" customWidth="1"/>
    <col min="14332" max="14332" width="9.125" style="30" customWidth="1"/>
    <col min="14333" max="14333" width="6.625" style="30" customWidth="1"/>
    <col min="14334" max="14334" width="13.125" style="30" customWidth="1"/>
    <col min="14335" max="14335" width="6.625" style="30" customWidth="1"/>
    <col min="14336" max="14336" width="2.375" style="30" customWidth="1"/>
    <col min="14337" max="14337" width="27.625" style="30" bestFit="1" customWidth="1"/>
    <col min="14338" max="14578" width="8.875" style="30"/>
    <col min="14579" max="14580" width="4.375" style="30" customWidth="1"/>
    <col min="14581" max="14581" width="5.875" style="30" customWidth="1"/>
    <col min="14582" max="14582" width="14.125" style="30" customWidth="1"/>
    <col min="14583" max="14583" width="8.625" style="30" customWidth="1"/>
    <col min="14584" max="14586" width="6.625" style="30" customWidth="1"/>
    <col min="14587" max="14587" width="5.375" style="30" customWidth="1"/>
    <col min="14588" max="14588" width="9.125" style="30" customWidth="1"/>
    <col min="14589" max="14589" width="6.625" style="30" customWidth="1"/>
    <col min="14590" max="14590" width="13.125" style="30" customWidth="1"/>
    <col min="14591" max="14591" width="6.625" style="30" customWidth="1"/>
    <col min="14592" max="14592" width="2.375" style="30" customWidth="1"/>
    <col min="14593" max="14593" width="27.625" style="30" bestFit="1" customWidth="1"/>
    <col min="14594" max="14834" width="8.875" style="30"/>
    <col min="14835" max="14836" width="4.375" style="30" customWidth="1"/>
    <col min="14837" max="14837" width="5.875" style="30" customWidth="1"/>
    <col min="14838" max="14838" width="14.125" style="30" customWidth="1"/>
    <col min="14839" max="14839" width="8.625" style="30" customWidth="1"/>
    <col min="14840" max="14842" width="6.625" style="30" customWidth="1"/>
    <col min="14843" max="14843" width="5.375" style="30" customWidth="1"/>
    <col min="14844" max="14844" width="9.125" style="30" customWidth="1"/>
    <col min="14845" max="14845" width="6.625" style="30" customWidth="1"/>
    <col min="14846" max="14846" width="13.125" style="30" customWidth="1"/>
    <col min="14847" max="14847" width="6.625" style="30" customWidth="1"/>
    <col min="14848" max="14848" width="2.375" style="30" customWidth="1"/>
    <col min="14849" max="14849" width="27.625" style="30" bestFit="1" customWidth="1"/>
    <col min="14850" max="15090" width="8.875" style="30"/>
    <col min="15091" max="15092" width="4.375" style="30" customWidth="1"/>
    <col min="15093" max="15093" width="5.875" style="30" customWidth="1"/>
    <col min="15094" max="15094" width="14.125" style="30" customWidth="1"/>
    <col min="15095" max="15095" width="8.625" style="30" customWidth="1"/>
    <col min="15096" max="15098" width="6.625" style="30" customWidth="1"/>
    <col min="15099" max="15099" width="5.375" style="30" customWidth="1"/>
    <col min="15100" max="15100" width="9.125" style="30" customWidth="1"/>
    <col min="15101" max="15101" width="6.625" style="30" customWidth="1"/>
    <col min="15102" max="15102" width="13.125" style="30" customWidth="1"/>
    <col min="15103" max="15103" width="6.625" style="30" customWidth="1"/>
    <col min="15104" max="15104" width="2.375" style="30" customWidth="1"/>
    <col min="15105" max="15105" width="27.625" style="30" bestFit="1" customWidth="1"/>
    <col min="15106" max="15346" width="8.875" style="30"/>
    <col min="15347" max="15348" width="4.375" style="30" customWidth="1"/>
    <col min="15349" max="15349" width="5.875" style="30" customWidth="1"/>
    <col min="15350" max="15350" width="14.125" style="30" customWidth="1"/>
    <col min="15351" max="15351" width="8.625" style="30" customWidth="1"/>
    <col min="15352" max="15354" width="6.625" style="30" customWidth="1"/>
    <col min="15355" max="15355" width="5.375" style="30" customWidth="1"/>
    <col min="15356" max="15356" width="9.125" style="30" customWidth="1"/>
    <col min="15357" max="15357" width="6.625" style="30" customWidth="1"/>
    <col min="15358" max="15358" width="13.125" style="30" customWidth="1"/>
    <col min="15359" max="15359" width="6.625" style="30" customWidth="1"/>
    <col min="15360" max="15360" width="2.375" style="30" customWidth="1"/>
    <col min="15361" max="15361" width="27.625" style="30" bestFit="1" customWidth="1"/>
    <col min="15362" max="15602" width="8.875" style="30"/>
    <col min="15603" max="15604" width="4.375" style="30" customWidth="1"/>
    <col min="15605" max="15605" width="5.875" style="30" customWidth="1"/>
    <col min="15606" max="15606" width="14.125" style="30" customWidth="1"/>
    <col min="15607" max="15607" width="8.625" style="30" customWidth="1"/>
    <col min="15608" max="15610" width="6.625" style="30" customWidth="1"/>
    <col min="15611" max="15611" width="5.375" style="30" customWidth="1"/>
    <col min="15612" max="15612" width="9.125" style="30" customWidth="1"/>
    <col min="15613" max="15613" width="6.625" style="30" customWidth="1"/>
    <col min="15614" max="15614" width="13.125" style="30" customWidth="1"/>
    <col min="15615" max="15615" width="6.625" style="30" customWidth="1"/>
    <col min="15616" max="15616" width="2.375" style="30" customWidth="1"/>
    <col min="15617" max="15617" width="27.625" style="30" bestFit="1" customWidth="1"/>
    <col min="15618" max="15858" width="8.875" style="30"/>
    <col min="15859" max="15860" width="4.375" style="30" customWidth="1"/>
    <col min="15861" max="15861" width="5.875" style="30" customWidth="1"/>
    <col min="15862" max="15862" width="14.125" style="30" customWidth="1"/>
    <col min="15863" max="15863" width="8.625" style="30" customWidth="1"/>
    <col min="15864" max="15866" width="6.625" style="30" customWidth="1"/>
    <col min="15867" max="15867" width="5.375" style="30" customWidth="1"/>
    <col min="15868" max="15868" width="9.125" style="30" customWidth="1"/>
    <col min="15869" max="15869" width="6.625" style="30" customWidth="1"/>
    <col min="15870" max="15870" width="13.125" style="30" customWidth="1"/>
    <col min="15871" max="15871" width="6.625" style="30" customWidth="1"/>
    <col min="15872" max="15872" width="2.375" style="30" customWidth="1"/>
    <col min="15873" max="15873" width="27.625" style="30" bestFit="1" customWidth="1"/>
    <col min="15874" max="16114" width="8.875" style="30"/>
    <col min="16115" max="16116" width="4.375" style="30" customWidth="1"/>
    <col min="16117" max="16117" width="5.875" style="30" customWidth="1"/>
    <col min="16118" max="16118" width="14.125" style="30" customWidth="1"/>
    <col min="16119" max="16119" width="8.625" style="30" customWidth="1"/>
    <col min="16120" max="16122" width="6.625" style="30" customWidth="1"/>
    <col min="16123" max="16123" width="5.375" style="30" customWidth="1"/>
    <col min="16124" max="16124" width="9.125" style="30" customWidth="1"/>
    <col min="16125" max="16125" width="6.625" style="30" customWidth="1"/>
    <col min="16126" max="16126" width="13.125" style="30" customWidth="1"/>
    <col min="16127" max="16127" width="6.625" style="30" customWidth="1"/>
    <col min="16128" max="16128" width="2.375" style="30" customWidth="1"/>
    <col min="16129" max="16129" width="27.625" style="30" bestFit="1" customWidth="1"/>
    <col min="16130" max="16384" width="8.875" style="30"/>
  </cols>
  <sheetData>
    <row r="1" spans="1:15" ht="27" customHeight="1">
      <c r="A1" s="369" t="str">
        <f>IF(参加申込書!D7="","",参加申込書!D7)</f>
        <v/>
      </c>
      <c r="B1" s="369"/>
      <c r="C1" s="369"/>
      <c r="D1" s="369"/>
      <c r="E1" s="369"/>
      <c r="F1" s="369"/>
      <c r="G1" s="369"/>
      <c r="H1" s="369"/>
      <c r="I1" s="369"/>
      <c r="J1" s="369"/>
      <c r="K1" s="369"/>
      <c r="L1" s="369"/>
      <c r="M1" s="369"/>
      <c r="N1" s="28"/>
      <c r="O1" s="29"/>
    </row>
    <row r="2" spans="1:15" ht="24" customHeight="1">
      <c r="A2" s="370" t="s">
        <v>103</v>
      </c>
      <c r="B2" s="370"/>
      <c r="C2" s="371"/>
      <c r="D2" s="371"/>
      <c r="E2" s="371"/>
      <c r="F2" s="371"/>
      <c r="G2" s="371"/>
      <c r="H2" s="371"/>
      <c r="I2" s="371"/>
      <c r="J2" s="371"/>
      <c r="K2" s="371"/>
      <c r="L2" s="371"/>
      <c r="M2" s="371"/>
      <c r="O2" s="31"/>
    </row>
    <row r="3" spans="1:15" ht="10.5" customHeight="1"/>
    <row r="4" spans="1:15" ht="20.100000000000001" customHeight="1" thickBot="1">
      <c r="A4" s="372" t="s">
        <v>104</v>
      </c>
      <c r="B4" s="375" t="s">
        <v>105</v>
      </c>
      <c r="C4" s="375"/>
      <c r="D4" s="375"/>
      <c r="E4" s="376"/>
      <c r="F4" s="33" t="s">
        <v>106</v>
      </c>
      <c r="G4" s="33" t="s">
        <v>107</v>
      </c>
      <c r="H4" s="34" t="s">
        <v>108</v>
      </c>
      <c r="I4" s="34"/>
      <c r="J4" s="34" t="s">
        <v>109</v>
      </c>
      <c r="K4" s="34"/>
      <c r="L4" s="35"/>
      <c r="M4" s="36"/>
      <c r="N4" s="37"/>
    </row>
    <row r="5" spans="1:15" ht="20.100000000000001" customHeight="1" thickTop="1">
      <c r="A5" s="373"/>
      <c r="B5" s="38" t="s">
        <v>110</v>
      </c>
      <c r="C5" s="377" t="s">
        <v>133</v>
      </c>
      <c r="D5" s="377"/>
      <c r="E5" s="378"/>
      <c r="F5" s="39">
        <f>エントリーシート!M10</f>
        <v>0</v>
      </c>
      <c r="G5" s="39">
        <f>エントリーシート!N10</f>
        <v>0</v>
      </c>
      <c r="H5" s="40">
        <f>SUM(F5:G5)</f>
        <v>0</v>
      </c>
      <c r="I5" s="41" t="s">
        <v>111</v>
      </c>
      <c r="J5" s="42">
        <v>4000</v>
      </c>
      <c r="K5" s="43" t="s">
        <v>112</v>
      </c>
      <c r="L5" s="44">
        <f t="shared" ref="L5:L10" si="0">SUM(H5*J5)</f>
        <v>0</v>
      </c>
      <c r="M5" s="45" t="s">
        <v>113</v>
      </c>
      <c r="N5" s="37"/>
    </row>
    <row r="6" spans="1:15" ht="20.100000000000001" customHeight="1">
      <c r="A6" s="373"/>
      <c r="B6" s="38" t="s">
        <v>114</v>
      </c>
      <c r="C6" s="377" t="s">
        <v>134</v>
      </c>
      <c r="D6" s="377"/>
      <c r="E6" s="378"/>
      <c r="F6" s="39">
        <f>エントリーシート!M11</f>
        <v>0</v>
      </c>
      <c r="G6" s="39">
        <f>エントリーシート!N11</f>
        <v>0</v>
      </c>
      <c r="H6" s="40">
        <f>SUM(F6:G6)</f>
        <v>0</v>
      </c>
      <c r="I6" s="41" t="s">
        <v>115</v>
      </c>
      <c r="J6" s="42">
        <v>4000</v>
      </c>
      <c r="K6" s="43" t="s">
        <v>112</v>
      </c>
      <c r="L6" s="44">
        <f t="shared" si="0"/>
        <v>0</v>
      </c>
      <c r="M6" s="45" t="s">
        <v>113</v>
      </c>
      <c r="N6" s="37"/>
    </row>
    <row r="7" spans="1:15" ht="20.100000000000001" customHeight="1">
      <c r="A7" s="373"/>
      <c r="B7" s="46" t="s">
        <v>116</v>
      </c>
      <c r="C7" s="379" t="s">
        <v>135</v>
      </c>
      <c r="D7" s="379"/>
      <c r="E7" s="380"/>
      <c r="F7" s="47">
        <f>エントリーシート!M12</f>
        <v>0</v>
      </c>
      <c r="G7" s="47">
        <f>エントリーシート!N12</f>
        <v>0</v>
      </c>
      <c r="H7" s="48">
        <f>SUM(F7:G7)</f>
        <v>0</v>
      </c>
      <c r="I7" s="49" t="s">
        <v>111</v>
      </c>
      <c r="J7" s="50">
        <v>4000</v>
      </c>
      <c r="K7" s="51" t="s">
        <v>112</v>
      </c>
      <c r="L7" s="52">
        <f t="shared" si="0"/>
        <v>0</v>
      </c>
      <c r="M7" s="53" t="s">
        <v>113</v>
      </c>
      <c r="N7" s="37"/>
    </row>
    <row r="8" spans="1:15" ht="20.100000000000001" customHeight="1">
      <c r="A8" s="373"/>
      <c r="B8" s="46" t="s">
        <v>117</v>
      </c>
      <c r="C8" s="379" t="s">
        <v>136</v>
      </c>
      <c r="D8" s="379"/>
      <c r="E8" s="380"/>
      <c r="F8" s="47">
        <f>エントリーシート!M13</f>
        <v>0</v>
      </c>
      <c r="G8" s="47">
        <f>エントリーシート!N13</f>
        <v>0</v>
      </c>
      <c r="H8" s="48">
        <f>SUM(F8:G8)</f>
        <v>0</v>
      </c>
      <c r="I8" s="49" t="s">
        <v>115</v>
      </c>
      <c r="J8" s="50">
        <v>4000</v>
      </c>
      <c r="K8" s="51" t="s">
        <v>112</v>
      </c>
      <c r="L8" s="52">
        <f t="shared" si="0"/>
        <v>0</v>
      </c>
      <c r="M8" s="53" t="s">
        <v>113</v>
      </c>
      <c r="N8" s="37"/>
    </row>
    <row r="9" spans="1:15" ht="20.100000000000001" customHeight="1">
      <c r="A9" s="373"/>
      <c r="B9" s="46" t="s">
        <v>324</v>
      </c>
      <c r="C9" s="379" t="s">
        <v>326</v>
      </c>
      <c r="D9" s="379"/>
      <c r="E9" s="380"/>
      <c r="F9" s="47">
        <f>エントリーシート!M14</f>
        <v>0</v>
      </c>
      <c r="G9" s="47">
        <f>エントリーシート!N14</f>
        <v>0</v>
      </c>
      <c r="H9" s="48">
        <f>SUM(F9:G9)</f>
        <v>0</v>
      </c>
      <c r="I9" s="49" t="s">
        <v>111</v>
      </c>
      <c r="J9" s="50">
        <v>4000</v>
      </c>
      <c r="K9" s="51" t="s">
        <v>112</v>
      </c>
      <c r="L9" s="52">
        <f t="shared" si="0"/>
        <v>0</v>
      </c>
      <c r="M9" s="53" t="s">
        <v>113</v>
      </c>
      <c r="N9" s="37"/>
    </row>
    <row r="10" spans="1:15" ht="20.100000000000001" customHeight="1" thickBot="1">
      <c r="A10" s="374"/>
      <c r="B10" s="56" t="s">
        <v>325</v>
      </c>
      <c r="C10" s="381" t="s">
        <v>289</v>
      </c>
      <c r="D10" s="381"/>
      <c r="E10" s="382"/>
      <c r="F10" s="159"/>
      <c r="G10" s="159"/>
      <c r="H10" s="48">
        <f>IF(SUM(エントリーシート!M19:N19)=0,0,IF(SUM(エントリーシート!M18:N18)=0,1,2))</f>
        <v>0</v>
      </c>
      <c r="I10" s="49" t="s">
        <v>115</v>
      </c>
      <c r="J10" s="50">
        <v>5000</v>
      </c>
      <c r="K10" s="51" t="s">
        <v>112</v>
      </c>
      <c r="L10" s="52">
        <f t="shared" si="0"/>
        <v>0</v>
      </c>
      <c r="M10" s="53" t="s">
        <v>113</v>
      </c>
      <c r="N10" s="37"/>
    </row>
    <row r="11" spans="1:15" ht="32.450000000000003" customHeight="1" thickBot="1">
      <c r="A11" s="37"/>
      <c r="B11" s="37"/>
      <c r="C11" s="37"/>
      <c r="D11" s="353" t="s">
        <v>118</v>
      </c>
      <c r="E11" s="353"/>
      <c r="F11" s="57">
        <f>SUM(F5:F8)</f>
        <v>0</v>
      </c>
      <c r="G11" s="58">
        <f>SUM(G5:G8)</f>
        <v>0</v>
      </c>
      <c r="H11" s="59">
        <f>SUM(H5:H8)</f>
        <v>0</v>
      </c>
      <c r="I11" s="60"/>
      <c r="J11" s="360" t="s">
        <v>119</v>
      </c>
      <c r="K11" s="361"/>
      <c r="L11" s="61">
        <f>SUM(L5:L10)</f>
        <v>0</v>
      </c>
      <c r="M11" s="62" t="s">
        <v>113</v>
      </c>
      <c r="N11" s="37"/>
    </row>
    <row r="12" spans="1:15" ht="17.100000000000001" customHeight="1">
      <c r="A12" s="37"/>
      <c r="B12" s="37"/>
      <c r="C12" s="37"/>
      <c r="D12" s="37"/>
      <c r="E12" s="37"/>
      <c r="F12" s="37"/>
      <c r="G12" s="37"/>
      <c r="H12" s="37"/>
      <c r="I12" s="63"/>
      <c r="J12" s="63"/>
      <c r="K12" s="63"/>
      <c r="L12" s="64"/>
      <c r="M12" s="55"/>
      <c r="N12" s="37"/>
    </row>
    <row r="13" spans="1:15" ht="17.100000000000001" customHeight="1" thickBot="1">
      <c r="A13" s="37"/>
      <c r="B13" s="65"/>
      <c r="C13" s="65"/>
      <c r="D13" s="367" t="s">
        <v>120</v>
      </c>
      <c r="E13" s="368"/>
      <c r="F13" s="65"/>
      <c r="G13" s="65"/>
      <c r="H13" s="65"/>
      <c r="I13" s="66"/>
      <c r="J13" s="66"/>
      <c r="K13" s="66"/>
      <c r="L13" s="67"/>
      <c r="M13" s="55"/>
      <c r="N13" s="37"/>
      <c r="O13" s="68"/>
    </row>
    <row r="14" spans="1:15" ht="32.450000000000003" customHeight="1" thickBot="1">
      <c r="C14" s="69"/>
      <c r="D14" s="70" t="s">
        <v>99</v>
      </c>
      <c r="E14" s="358">
        <f>帯同審判!I5+帯同審判!I7</f>
        <v>0</v>
      </c>
      <c r="F14" s="359"/>
      <c r="G14" s="30" t="s">
        <v>121</v>
      </c>
      <c r="I14" s="69"/>
      <c r="J14" s="360" t="s">
        <v>122</v>
      </c>
      <c r="K14" s="361"/>
      <c r="L14" s="61">
        <f>IF(OR(O14&lt;0,O14=0),0,H11*1000-帯同審判!I5*10000)</f>
        <v>0</v>
      </c>
      <c r="M14" s="71" t="s">
        <v>113</v>
      </c>
      <c r="O14" s="68">
        <f>IF(E14=2,0,H11*1000-帯同審判!I5*10000)</f>
        <v>0</v>
      </c>
    </row>
    <row r="15" spans="1:15" ht="14.85" customHeight="1">
      <c r="A15" s="37"/>
      <c r="B15" s="37"/>
      <c r="C15" s="37"/>
      <c r="D15" s="37"/>
      <c r="E15" s="37"/>
      <c r="F15" s="37"/>
      <c r="G15" s="37"/>
      <c r="H15" s="37"/>
      <c r="I15" s="63"/>
      <c r="J15" s="63"/>
      <c r="K15" s="63"/>
      <c r="L15" s="64"/>
      <c r="M15" s="55"/>
      <c r="N15" s="37"/>
    </row>
    <row r="16" spans="1:15" ht="30" customHeight="1" thickBot="1">
      <c r="A16" s="37"/>
      <c r="B16" s="37"/>
      <c r="C16" s="37"/>
      <c r="D16" s="37"/>
      <c r="E16" s="37"/>
      <c r="F16" s="37"/>
      <c r="G16" s="37"/>
      <c r="H16" s="37"/>
      <c r="I16" s="72"/>
      <c r="J16" s="72"/>
      <c r="K16" s="72"/>
      <c r="L16" s="73"/>
      <c r="M16" s="55"/>
      <c r="N16" s="37"/>
    </row>
    <row r="17" spans="1:15" ht="30.95" customHeight="1" thickBot="1">
      <c r="A17" s="37"/>
      <c r="B17" s="65"/>
      <c r="C17" s="74"/>
      <c r="D17" s="75" t="s">
        <v>123</v>
      </c>
      <c r="E17" s="362"/>
      <c r="F17" s="363"/>
      <c r="G17" s="37" t="s">
        <v>290</v>
      </c>
      <c r="H17" s="37"/>
      <c r="I17" s="364" t="s">
        <v>333</v>
      </c>
      <c r="J17" s="365"/>
      <c r="K17" s="366"/>
      <c r="L17" s="76">
        <f>E17*3000</f>
        <v>0</v>
      </c>
      <c r="M17" s="62" t="s">
        <v>113</v>
      </c>
      <c r="N17" s="77"/>
      <c r="O17" s="78"/>
    </row>
    <row r="18" spans="1:15" ht="17.25" customHeight="1" thickBot="1">
      <c r="A18" s="37"/>
      <c r="B18" s="65"/>
      <c r="C18" s="74"/>
      <c r="D18" s="79" t="s">
        <v>291</v>
      </c>
      <c r="E18" s="80"/>
      <c r="F18" s="81"/>
      <c r="G18" s="37"/>
      <c r="H18" s="37"/>
      <c r="I18" s="54"/>
      <c r="J18" s="54"/>
      <c r="K18" s="54"/>
      <c r="L18" s="82"/>
      <c r="M18" s="55"/>
      <c r="N18" s="77"/>
      <c r="O18" s="78"/>
    </row>
    <row r="19" spans="1:15" ht="30.95" customHeight="1" thickBot="1">
      <c r="C19" s="83"/>
      <c r="D19" s="75" t="s">
        <v>145</v>
      </c>
      <c r="E19" s="362"/>
      <c r="F19" s="363"/>
      <c r="G19" s="55"/>
      <c r="H19" s="55"/>
      <c r="I19" s="364" t="s">
        <v>334</v>
      </c>
      <c r="J19" s="365"/>
      <c r="K19" s="366"/>
      <c r="L19" s="76">
        <f>SUM(E19)</f>
        <v>0</v>
      </c>
      <c r="M19" s="62" t="s">
        <v>113</v>
      </c>
      <c r="N19" s="78"/>
      <c r="O19" s="78"/>
    </row>
    <row r="20" spans="1:15" ht="17.25" customHeight="1">
      <c r="B20" s="65"/>
      <c r="C20" s="74"/>
      <c r="D20" s="84" t="s">
        <v>144</v>
      </c>
      <c r="E20" s="81"/>
      <c r="F20" s="85"/>
      <c r="G20" s="55"/>
      <c r="H20" s="55"/>
      <c r="I20" s="86"/>
      <c r="J20" s="86"/>
      <c r="K20" s="86"/>
      <c r="L20" s="87"/>
      <c r="M20" s="55"/>
      <c r="N20" s="78"/>
      <c r="O20" s="78"/>
    </row>
    <row r="21" spans="1:15" ht="30.95" customHeight="1">
      <c r="C21" s="119"/>
      <c r="D21" s="54"/>
      <c r="E21" s="352"/>
      <c r="F21" s="352"/>
      <c r="G21" s="354"/>
      <c r="H21" s="354"/>
      <c r="I21" s="353"/>
      <c r="J21" s="353"/>
      <c r="K21" s="353"/>
      <c r="L21" s="87"/>
      <c r="M21" s="55"/>
      <c r="N21" s="78"/>
      <c r="O21" s="78"/>
    </row>
    <row r="22" spans="1:15" ht="24" customHeight="1" thickBot="1">
      <c r="A22" s="37"/>
      <c r="B22" s="37"/>
      <c r="C22" s="37"/>
      <c r="D22" s="84"/>
      <c r="E22" s="37"/>
      <c r="F22" s="37"/>
      <c r="G22" s="37"/>
      <c r="H22" s="37"/>
      <c r="I22" s="63"/>
      <c r="J22" s="63"/>
      <c r="K22" s="63"/>
      <c r="L22" s="64"/>
      <c r="M22" s="55"/>
      <c r="N22" s="37"/>
    </row>
    <row r="23" spans="1:15" ht="30" customHeight="1" thickBot="1">
      <c r="F23" s="355" t="s">
        <v>345</v>
      </c>
      <c r="G23" s="356"/>
      <c r="H23" s="356"/>
      <c r="I23" s="356"/>
      <c r="J23" s="356"/>
      <c r="K23" s="356"/>
      <c r="L23" s="88">
        <f>SUM(L11+L14+L17+L19)</f>
        <v>0</v>
      </c>
      <c r="M23" s="71" t="s">
        <v>113</v>
      </c>
    </row>
    <row r="24" spans="1:15" ht="9.75" customHeight="1">
      <c r="A24" s="37"/>
      <c r="B24" s="37"/>
      <c r="C24" s="37"/>
      <c r="D24" s="37"/>
      <c r="E24" s="37"/>
      <c r="F24" s="37"/>
      <c r="G24" s="37"/>
      <c r="H24" s="37"/>
      <c r="I24" s="63"/>
      <c r="J24" s="63"/>
      <c r="K24" s="63"/>
      <c r="L24" s="64"/>
      <c r="M24" s="55"/>
      <c r="N24" s="37"/>
    </row>
    <row r="25" spans="1:15" ht="9.75" customHeight="1">
      <c r="A25" s="37"/>
      <c r="B25" s="37"/>
      <c r="C25" s="37"/>
      <c r="D25" s="37"/>
      <c r="E25" s="37"/>
      <c r="F25" s="37"/>
      <c r="G25" s="37"/>
      <c r="H25" s="37"/>
      <c r="I25" s="63"/>
      <c r="J25" s="63"/>
      <c r="K25" s="63"/>
      <c r="L25" s="64"/>
      <c r="M25" s="55"/>
      <c r="N25" s="37"/>
    </row>
    <row r="26" spans="1:15" ht="20.100000000000001" customHeight="1"/>
    <row r="27" spans="1:15" ht="20.100000000000001" customHeight="1">
      <c r="B27" s="350" t="s">
        <v>124</v>
      </c>
      <c r="C27" s="350"/>
    </row>
    <row r="28" spans="1:15" ht="20.100000000000001" customHeight="1">
      <c r="A28" s="31"/>
      <c r="B28" s="357" t="s">
        <v>327</v>
      </c>
      <c r="C28" s="357"/>
      <c r="D28" s="357"/>
      <c r="E28" s="357"/>
      <c r="F28" s="357"/>
      <c r="G28" s="357"/>
      <c r="H28" s="357"/>
      <c r="I28" s="357"/>
      <c r="J28" s="357"/>
      <c r="K28" s="357"/>
      <c r="L28" s="357"/>
      <c r="M28" s="31"/>
    </row>
    <row r="29" spans="1:15" ht="20.100000000000001" customHeight="1">
      <c r="A29" s="31"/>
      <c r="B29" s="357" t="s">
        <v>346</v>
      </c>
      <c r="C29" s="357"/>
      <c r="D29" s="357"/>
      <c r="E29" s="357"/>
      <c r="F29" s="357"/>
      <c r="G29" s="357"/>
      <c r="H29" s="357"/>
      <c r="I29" s="357"/>
      <c r="J29" s="357"/>
      <c r="K29" s="357"/>
      <c r="L29" s="357"/>
      <c r="M29" s="31"/>
    </row>
    <row r="30" spans="1:15" ht="20.100000000000001" customHeight="1">
      <c r="B30" s="350" t="s">
        <v>125</v>
      </c>
      <c r="C30" s="350"/>
      <c r="D30" s="350"/>
      <c r="E30" s="350"/>
      <c r="F30" s="350"/>
      <c r="G30" s="350"/>
      <c r="H30" s="350"/>
      <c r="I30" s="350"/>
      <c r="J30" s="350"/>
      <c r="K30" s="350"/>
      <c r="L30" s="350"/>
    </row>
    <row r="31" spans="1:15" ht="20.100000000000001" customHeight="1">
      <c r="B31" s="350" t="s">
        <v>126</v>
      </c>
      <c r="C31" s="350"/>
      <c r="D31" s="350"/>
      <c r="E31" s="350"/>
      <c r="F31" s="350"/>
      <c r="G31" s="350"/>
      <c r="H31" s="350"/>
      <c r="I31" s="350"/>
      <c r="J31" s="350"/>
      <c r="K31" s="350"/>
      <c r="L31" s="350"/>
    </row>
    <row r="32" spans="1:15" ht="20.100000000000001" customHeight="1"/>
    <row r="33" spans="2:14" ht="24.75" customHeight="1">
      <c r="C33" s="89"/>
      <c r="D33" s="90" t="s">
        <v>127</v>
      </c>
      <c r="E33" s="91"/>
      <c r="F33" s="91"/>
      <c r="G33" s="91"/>
      <c r="H33" s="91"/>
      <c r="I33" s="91"/>
      <c r="J33" s="91"/>
      <c r="K33" s="91"/>
      <c r="L33" s="152"/>
      <c r="M33" s="155"/>
    </row>
    <row r="34" spans="2:14" ht="27.95" customHeight="1">
      <c r="C34" s="92"/>
      <c r="D34" s="351" t="s" ph="1">
        <v>338</v>
      </c>
      <c r="E34" s="351"/>
      <c r="F34" s="351"/>
      <c r="G34" s="351"/>
      <c r="H34" s="351"/>
      <c r="I34" s="351"/>
      <c r="J34" s="351"/>
      <c r="K34" s="93"/>
      <c r="L34" s="153"/>
      <c r="M34" s="156"/>
    </row>
    <row r="35" spans="2:14" ht="24.75" customHeight="1">
      <c r="C35" s="92"/>
      <c r="D35" s="351" t="s">
        <v>343</v>
      </c>
      <c r="E35" s="351"/>
      <c r="F35" s="351"/>
      <c r="G35" s="351"/>
      <c r="H35" s="351"/>
      <c r="I35" s="351"/>
      <c r="J35" s="351"/>
      <c r="K35" s="93"/>
      <c r="L35" s="153"/>
      <c r="M35" s="156"/>
    </row>
    <row r="36" spans="2:14" ht="27.95" customHeight="1">
      <c r="C36" s="118"/>
      <c r="D36" s="167" t="s" ph="1">
        <v>344</v>
      </c>
      <c r="E36" s="168"/>
      <c r="F36" s="168"/>
      <c r="G36" s="168"/>
      <c r="H36" s="168"/>
      <c r="I36" s="168"/>
      <c r="J36" s="168"/>
      <c r="K36" s="93"/>
      <c r="L36" s="153"/>
      <c r="M36" s="156"/>
    </row>
    <row r="37" spans="2:14" ht="24.75" customHeight="1">
      <c r="C37" s="92"/>
      <c r="D37" s="351" t="s">
        <v>339</v>
      </c>
      <c r="E37" s="351"/>
      <c r="F37" s="351"/>
      <c r="G37" s="351"/>
      <c r="H37" s="351"/>
      <c r="I37" s="351"/>
      <c r="J37" s="351"/>
      <c r="K37" s="74"/>
      <c r="L37" s="153"/>
      <c r="M37" s="156"/>
    </row>
    <row r="38" spans="2:14" ht="24.75" customHeight="1">
      <c r="C38" s="92"/>
      <c r="D38" s="351" t="s">
        <v>340</v>
      </c>
      <c r="E38" s="351"/>
      <c r="F38" s="351"/>
      <c r="G38" s="351"/>
      <c r="H38" s="351"/>
      <c r="I38" s="351"/>
      <c r="J38" s="351"/>
      <c r="K38" s="351"/>
      <c r="L38" s="153"/>
      <c r="M38" s="156"/>
    </row>
    <row r="39" spans="2:14" ht="24.75" customHeight="1">
      <c r="C39" s="92"/>
      <c r="D39" s="351" t="s">
        <v>341</v>
      </c>
      <c r="E39" s="351"/>
      <c r="F39" s="351"/>
      <c r="G39" s="351"/>
      <c r="H39" s="351"/>
      <c r="I39" s="351"/>
      <c r="J39" s="351"/>
      <c r="K39" s="351"/>
      <c r="L39" s="153"/>
      <c r="M39" s="156"/>
    </row>
    <row r="40" spans="2:14" ht="24.75" customHeight="1">
      <c r="C40" s="92"/>
      <c r="D40" s="351" t="s">
        <v>342</v>
      </c>
      <c r="E40" s="351"/>
      <c r="F40" s="351"/>
      <c r="G40" s="351"/>
      <c r="H40" s="351"/>
      <c r="I40" s="351"/>
      <c r="J40" s="351"/>
      <c r="K40" s="351"/>
      <c r="L40" s="153"/>
      <c r="M40" s="156"/>
    </row>
    <row r="41" spans="2:14" ht="9" customHeight="1">
      <c r="C41" s="92"/>
      <c r="D41" s="93"/>
      <c r="E41" s="93"/>
      <c r="F41" s="93"/>
      <c r="G41" s="93"/>
      <c r="H41" s="93"/>
      <c r="I41" s="93"/>
      <c r="J41" s="93"/>
      <c r="K41" s="93"/>
      <c r="L41" s="153"/>
      <c r="M41" s="156"/>
    </row>
    <row r="42" spans="2:14" ht="12" customHeight="1">
      <c r="C42" s="94"/>
      <c r="D42" s="95"/>
      <c r="E42" s="95"/>
      <c r="F42" s="95"/>
      <c r="G42" s="95"/>
      <c r="H42" s="95"/>
      <c r="I42" s="95"/>
      <c r="J42" s="95"/>
      <c r="K42" s="95"/>
      <c r="L42" s="154"/>
      <c r="M42" s="157"/>
      <c r="N42" s="117"/>
    </row>
    <row r="43" spans="2:14" ht="19.5" customHeight="1"/>
    <row r="44" spans="2:14" ht="19.5" customHeight="1"/>
    <row r="45" spans="2:14" ht="19.5" customHeight="1">
      <c r="B45" s="30" t="s">
        <v>128</v>
      </c>
    </row>
    <row r="46" spans="2:14" ht="19.5" customHeight="1">
      <c r="C46" s="350" t="s">
        <v>129</v>
      </c>
      <c r="D46" s="350"/>
      <c r="E46" s="350"/>
      <c r="F46" s="350"/>
      <c r="G46" s="350"/>
      <c r="H46" s="350"/>
      <c r="I46" s="350"/>
      <c r="J46" s="350"/>
      <c r="K46" s="350"/>
      <c r="L46" s="350"/>
      <c r="M46" s="350"/>
    </row>
    <row r="47" spans="2:14" ht="19.5" customHeight="1">
      <c r="C47" s="350" t="s">
        <v>130</v>
      </c>
      <c r="D47" s="350"/>
      <c r="E47" s="350"/>
      <c r="F47" s="350"/>
      <c r="G47" s="350"/>
      <c r="H47" s="350"/>
      <c r="I47" s="350"/>
      <c r="J47" s="350"/>
      <c r="K47" s="350"/>
      <c r="L47" s="350"/>
    </row>
    <row r="48" spans="2:14" ht="19.5" customHeight="1">
      <c r="C48" s="96"/>
    </row>
    <row r="49" spans="3:13" ht="19.5" customHeight="1">
      <c r="C49" s="350" t="s">
        <v>131</v>
      </c>
      <c r="D49" s="350"/>
      <c r="E49" s="350"/>
      <c r="F49" s="350"/>
      <c r="G49" s="350"/>
      <c r="H49" s="350"/>
      <c r="I49" s="350"/>
      <c r="J49" s="350"/>
      <c r="K49" s="350"/>
      <c r="L49" s="350"/>
      <c r="M49" s="350"/>
    </row>
    <row r="50" spans="3:13" ht="19.5" customHeight="1">
      <c r="C50" s="350" t="s">
        <v>132</v>
      </c>
      <c r="D50" s="350"/>
      <c r="E50" s="350"/>
      <c r="F50" s="350"/>
      <c r="G50" s="350"/>
      <c r="H50" s="350"/>
      <c r="I50" s="350"/>
      <c r="J50" s="350"/>
      <c r="K50" s="350"/>
      <c r="L50" s="350"/>
      <c r="M50" s="350"/>
    </row>
    <row r="51" spans="3:13" ht="19.5" customHeight="1"/>
    <row r="52" spans="3:13" ht="19.5" customHeight="1"/>
    <row r="53" spans="3:13" ht="19.5" customHeight="1"/>
    <row r="54" spans="3:13" ht="19.5" customHeight="1"/>
  </sheetData>
  <sheetProtection password="E3A9" sheet="1" objects="1" scenarios="1"/>
  <mergeCells count="38">
    <mergeCell ref="D11:E11"/>
    <mergeCell ref="J11:K11"/>
    <mergeCell ref="D13:E13"/>
    <mergeCell ref="A1:M1"/>
    <mergeCell ref="A2:M2"/>
    <mergeCell ref="A4:A10"/>
    <mergeCell ref="B4:E4"/>
    <mergeCell ref="C5:E5"/>
    <mergeCell ref="C6:E6"/>
    <mergeCell ref="C7:E7"/>
    <mergeCell ref="C8:E8"/>
    <mergeCell ref="C10:E10"/>
    <mergeCell ref="C9:E9"/>
    <mergeCell ref="E14:F14"/>
    <mergeCell ref="J14:K14"/>
    <mergeCell ref="E17:F17"/>
    <mergeCell ref="I17:K17"/>
    <mergeCell ref="E19:F19"/>
    <mergeCell ref="I19:K19"/>
    <mergeCell ref="E21:F21"/>
    <mergeCell ref="I21:K21"/>
    <mergeCell ref="G21:H21"/>
    <mergeCell ref="F23:K23"/>
    <mergeCell ref="C46:M46"/>
    <mergeCell ref="D40:K40"/>
    <mergeCell ref="B27:C27"/>
    <mergeCell ref="B28:L28"/>
    <mergeCell ref="B29:L29"/>
    <mergeCell ref="B30:L30"/>
    <mergeCell ref="B31:L31"/>
    <mergeCell ref="C50:M50"/>
    <mergeCell ref="D34:J34"/>
    <mergeCell ref="D35:J35"/>
    <mergeCell ref="D37:J37"/>
    <mergeCell ref="D38:K38"/>
    <mergeCell ref="D39:K39"/>
    <mergeCell ref="C47:L47"/>
    <mergeCell ref="C49:M49"/>
  </mergeCells>
  <phoneticPr fontId="1"/>
  <dataValidations count="3">
    <dataValidation type="list" allowBlank="1" showInputMessage="1" showErrorMessage="1" sqref="WUY983054:WUZ983054 IM19:IN19 SI19:SJ19 ACE19:ACF19 AMA19:AMB19 AVW19:AVX19 BFS19:BFT19 BPO19:BPP19 BZK19:BZL19 CJG19:CJH19 CTC19:CTD19 DCY19:DCZ19 DMU19:DMV19 DWQ19:DWR19 EGM19:EGN19 EQI19:EQJ19 FAE19:FAF19 FKA19:FKB19 FTW19:FTX19 GDS19:GDT19 GNO19:GNP19 GXK19:GXL19 HHG19:HHH19 HRC19:HRD19 IAY19:IAZ19 IKU19:IKV19 IUQ19:IUR19 JEM19:JEN19 JOI19:JOJ19 JYE19:JYF19 KIA19:KIB19 KRW19:KRX19 LBS19:LBT19 LLO19:LLP19 LVK19:LVL19 MFG19:MFH19 MPC19:MPD19 MYY19:MYZ19 NIU19:NIV19 NSQ19:NSR19 OCM19:OCN19 OMI19:OMJ19 OWE19:OWF19 PGA19:PGB19 PPW19:PPX19 PZS19:PZT19 QJO19:QJP19 QTK19:QTL19 RDG19:RDH19 RNC19:RND19 RWY19:RWZ19 SGU19:SGV19 SQQ19:SQR19 TAM19:TAN19 TKI19:TKJ19 TUE19:TUF19 UEA19:UEB19 UNW19:UNX19 UXS19:UXT19 VHO19:VHP19 VRK19:VRL19 WBG19:WBH19 WLC19:WLD19 WUY19:WUZ19 E65550:F65550 IM65550:IN65550 SI65550:SJ65550 ACE65550:ACF65550 AMA65550:AMB65550 AVW65550:AVX65550 BFS65550:BFT65550 BPO65550:BPP65550 BZK65550:BZL65550 CJG65550:CJH65550 CTC65550:CTD65550 DCY65550:DCZ65550 DMU65550:DMV65550 DWQ65550:DWR65550 EGM65550:EGN65550 EQI65550:EQJ65550 FAE65550:FAF65550 FKA65550:FKB65550 FTW65550:FTX65550 GDS65550:GDT65550 GNO65550:GNP65550 GXK65550:GXL65550 HHG65550:HHH65550 HRC65550:HRD65550 IAY65550:IAZ65550 IKU65550:IKV65550 IUQ65550:IUR65550 JEM65550:JEN65550 JOI65550:JOJ65550 JYE65550:JYF65550 KIA65550:KIB65550 KRW65550:KRX65550 LBS65550:LBT65550 LLO65550:LLP65550 LVK65550:LVL65550 MFG65550:MFH65550 MPC65550:MPD65550 MYY65550:MYZ65550 NIU65550:NIV65550 NSQ65550:NSR65550 OCM65550:OCN65550 OMI65550:OMJ65550 OWE65550:OWF65550 PGA65550:PGB65550 PPW65550:PPX65550 PZS65550:PZT65550 QJO65550:QJP65550 QTK65550:QTL65550 RDG65550:RDH65550 RNC65550:RND65550 RWY65550:RWZ65550 SGU65550:SGV65550 SQQ65550:SQR65550 TAM65550:TAN65550 TKI65550:TKJ65550 TUE65550:TUF65550 UEA65550:UEB65550 UNW65550:UNX65550 UXS65550:UXT65550 VHO65550:VHP65550 VRK65550:VRL65550 WBG65550:WBH65550 WLC65550:WLD65550 WUY65550:WUZ65550 E131086:F131086 IM131086:IN131086 SI131086:SJ131086 ACE131086:ACF131086 AMA131086:AMB131086 AVW131086:AVX131086 BFS131086:BFT131086 BPO131086:BPP131086 BZK131086:BZL131086 CJG131086:CJH131086 CTC131086:CTD131086 DCY131086:DCZ131086 DMU131086:DMV131086 DWQ131086:DWR131086 EGM131086:EGN131086 EQI131086:EQJ131086 FAE131086:FAF131086 FKA131086:FKB131086 FTW131086:FTX131086 GDS131086:GDT131086 GNO131086:GNP131086 GXK131086:GXL131086 HHG131086:HHH131086 HRC131086:HRD131086 IAY131086:IAZ131086 IKU131086:IKV131086 IUQ131086:IUR131086 JEM131086:JEN131086 JOI131086:JOJ131086 JYE131086:JYF131086 KIA131086:KIB131086 KRW131086:KRX131086 LBS131086:LBT131086 LLO131086:LLP131086 LVK131086:LVL131086 MFG131086:MFH131086 MPC131086:MPD131086 MYY131086:MYZ131086 NIU131086:NIV131086 NSQ131086:NSR131086 OCM131086:OCN131086 OMI131086:OMJ131086 OWE131086:OWF131086 PGA131086:PGB131086 PPW131086:PPX131086 PZS131086:PZT131086 QJO131086:QJP131086 QTK131086:QTL131086 RDG131086:RDH131086 RNC131086:RND131086 RWY131086:RWZ131086 SGU131086:SGV131086 SQQ131086:SQR131086 TAM131086:TAN131086 TKI131086:TKJ131086 TUE131086:TUF131086 UEA131086:UEB131086 UNW131086:UNX131086 UXS131086:UXT131086 VHO131086:VHP131086 VRK131086:VRL131086 WBG131086:WBH131086 WLC131086:WLD131086 WUY131086:WUZ131086 E196622:F196622 IM196622:IN196622 SI196622:SJ196622 ACE196622:ACF196622 AMA196622:AMB196622 AVW196622:AVX196622 BFS196622:BFT196622 BPO196622:BPP196622 BZK196622:BZL196622 CJG196622:CJH196622 CTC196622:CTD196622 DCY196622:DCZ196622 DMU196622:DMV196622 DWQ196622:DWR196622 EGM196622:EGN196622 EQI196622:EQJ196622 FAE196622:FAF196622 FKA196622:FKB196622 FTW196622:FTX196622 GDS196622:GDT196622 GNO196622:GNP196622 GXK196622:GXL196622 HHG196622:HHH196622 HRC196622:HRD196622 IAY196622:IAZ196622 IKU196622:IKV196622 IUQ196622:IUR196622 JEM196622:JEN196622 JOI196622:JOJ196622 JYE196622:JYF196622 KIA196622:KIB196622 KRW196622:KRX196622 LBS196622:LBT196622 LLO196622:LLP196622 LVK196622:LVL196622 MFG196622:MFH196622 MPC196622:MPD196622 MYY196622:MYZ196622 NIU196622:NIV196622 NSQ196622:NSR196622 OCM196622:OCN196622 OMI196622:OMJ196622 OWE196622:OWF196622 PGA196622:PGB196622 PPW196622:PPX196622 PZS196622:PZT196622 QJO196622:QJP196622 QTK196622:QTL196622 RDG196622:RDH196622 RNC196622:RND196622 RWY196622:RWZ196622 SGU196622:SGV196622 SQQ196622:SQR196622 TAM196622:TAN196622 TKI196622:TKJ196622 TUE196622:TUF196622 UEA196622:UEB196622 UNW196622:UNX196622 UXS196622:UXT196622 VHO196622:VHP196622 VRK196622:VRL196622 WBG196622:WBH196622 WLC196622:WLD196622 WUY196622:WUZ196622 E262158:F262158 IM262158:IN262158 SI262158:SJ262158 ACE262158:ACF262158 AMA262158:AMB262158 AVW262158:AVX262158 BFS262158:BFT262158 BPO262158:BPP262158 BZK262158:BZL262158 CJG262158:CJH262158 CTC262158:CTD262158 DCY262158:DCZ262158 DMU262158:DMV262158 DWQ262158:DWR262158 EGM262158:EGN262158 EQI262158:EQJ262158 FAE262158:FAF262158 FKA262158:FKB262158 FTW262158:FTX262158 GDS262158:GDT262158 GNO262158:GNP262158 GXK262158:GXL262158 HHG262158:HHH262158 HRC262158:HRD262158 IAY262158:IAZ262158 IKU262158:IKV262158 IUQ262158:IUR262158 JEM262158:JEN262158 JOI262158:JOJ262158 JYE262158:JYF262158 KIA262158:KIB262158 KRW262158:KRX262158 LBS262158:LBT262158 LLO262158:LLP262158 LVK262158:LVL262158 MFG262158:MFH262158 MPC262158:MPD262158 MYY262158:MYZ262158 NIU262158:NIV262158 NSQ262158:NSR262158 OCM262158:OCN262158 OMI262158:OMJ262158 OWE262158:OWF262158 PGA262158:PGB262158 PPW262158:PPX262158 PZS262158:PZT262158 QJO262158:QJP262158 QTK262158:QTL262158 RDG262158:RDH262158 RNC262158:RND262158 RWY262158:RWZ262158 SGU262158:SGV262158 SQQ262158:SQR262158 TAM262158:TAN262158 TKI262158:TKJ262158 TUE262158:TUF262158 UEA262158:UEB262158 UNW262158:UNX262158 UXS262158:UXT262158 VHO262158:VHP262158 VRK262158:VRL262158 WBG262158:WBH262158 WLC262158:WLD262158 WUY262158:WUZ262158 E327694:F327694 IM327694:IN327694 SI327694:SJ327694 ACE327694:ACF327694 AMA327694:AMB327694 AVW327694:AVX327694 BFS327694:BFT327694 BPO327694:BPP327694 BZK327694:BZL327694 CJG327694:CJH327694 CTC327694:CTD327694 DCY327694:DCZ327694 DMU327694:DMV327694 DWQ327694:DWR327694 EGM327694:EGN327694 EQI327694:EQJ327694 FAE327694:FAF327694 FKA327694:FKB327694 FTW327694:FTX327694 GDS327694:GDT327694 GNO327694:GNP327694 GXK327694:GXL327694 HHG327694:HHH327694 HRC327694:HRD327694 IAY327694:IAZ327694 IKU327694:IKV327694 IUQ327694:IUR327694 JEM327694:JEN327694 JOI327694:JOJ327694 JYE327694:JYF327694 KIA327694:KIB327694 KRW327694:KRX327694 LBS327694:LBT327694 LLO327694:LLP327694 LVK327694:LVL327694 MFG327694:MFH327694 MPC327694:MPD327694 MYY327694:MYZ327694 NIU327694:NIV327694 NSQ327694:NSR327694 OCM327694:OCN327694 OMI327694:OMJ327694 OWE327694:OWF327694 PGA327694:PGB327694 PPW327694:PPX327694 PZS327694:PZT327694 QJO327694:QJP327694 QTK327694:QTL327694 RDG327694:RDH327694 RNC327694:RND327694 RWY327694:RWZ327694 SGU327694:SGV327694 SQQ327694:SQR327694 TAM327694:TAN327694 TKI327694:TKJ327694 TUE327694:TUF327694 UEA327694:UEB327694 UNW327694:UNX327694 UXS327694:UXT327694 VHO327694:VHP327694 VRK327694:VRL327694 WBG327694:WBH327694 WLC327694:WLD327694 WUY327694:WUZ327694 E393230:F393230 IM393230:IN393230 SI393230:SJ393230 ACE393230:ACF393230 AMA393230:AMB393230 AVW393230:AVX393230 BFS393230:BFT393230 BPO393230:BPP393230 BZK393230:BZL393230 CJG393230:CJH393230 CTC393230:CTD393230 DCY393230:DCZ393230 DMU393230:DMV393230 DWQ393230:DWR393230 EGM393230:EGN393230 EQI393230:EQJ393230 FAE393230:FAF393230 FKA393230:FKB393230 FTW393230:FTX393230 GDS393230:GDT393230 GNO393230:GNP393230 GXK393230:GXL393230 HHG393230:HHH393230 HRC393230:HRD393230 IAY393230:IAZ393230 IKU393230:IKV393230 IUQ393230:IUR393230 JEM393230:JEN393230 JOI393230:JOJ393230 JYE393230:JYF393230 KIA393230:KIB393230 KRW393230:KRX393230 LBS393230:LBT393230 LLO393230:LLP393230 LVK393230:LVL393230 MFG393230:MFH393230 MPC393230:MPD393230 MYY393230:MYZ393230 NIU393230:NIV393230 NSQ393230:NSR393230 OCM393230:OCN393230 OMI393230:OMJ393230 OWE393230:OWF393230 PGA393230:PGB393230 PPW393230:PPX393230 PZS393230:PZT393230 QJO393230:QJP393230 QTK393230:QTL393230 RDG393230:RDH393230 RNC393230:RND393230 RWY393230:RWZ393230 SGU393230:SGV393230 SQQ393230:SQR393230 TAM393230:TAN393230 TKI393230:TKJ393230 TUE393230:TUF393230 UEA393230:UEB393230 UNW393230:UNX393230 UXS393230:UXT393230 VHO393230:VHP393230 VRK393230:VRL393230 WBG393230:WBH393230 WLC393230:WLD393230 WUY393230:WUZ393230 E458766:F458766 IM458766:IN458766 SI458766:SJ458766 ACE458766:ACF458766 AMA458766:AMB458766 AVW458766:AVX458766 BFS458766:BFT458766 BPO458766:BPP458766 BZK458766:BZL458766 CJG458766:CJH458766 CTC458766:CTD458766 DCY458766:DCZ458766 DMU458766:DMV458766 DWQ458766:DWR458766 EGM458766:EGN458766 EQI458766:EQJ458766 FAE458766:FAF458766 FKA458766:FKB458766 FTW458766:FTX458766 GDS458766:GDT458766 GNO458766:GNP458766 GXK458766:GXL458766 HHG458766:HHH458766 HRC458766:HRD458766 IAY458766:IAZ458766 IKU458766:IKV458766 IUQ458766:IUR458766 JEM458766:JEN458766 JOI458766:JOJ458766 JYE458766:JYF458766 KIA458766:KIB458766 KRW458766:KRX458766 LBS458766:LBT458766 LLO458766:LLP458766 LVK458766:LVL458766 MFG458766:MFH458766 MPC458766:MPD458766 MYY458766:MYZ458766 NIU458766:NIV458766 NSQ458766:NSR458766 OCM458766:OCN458766 OMI458766:OMJ458766 OWE458766:OWF458766 PGA458766:PGB458766 PPW458766:PPX458766 PZS458766:PZT458766 QJO458766:QJP458766 QTK458766:QTL458766 RDG458766:RDH458766 RNC458766:RND458766 RWY458766:RWZ458766 SGU458766:SGV458766 SQQ458766:SQR458766 TAM458766:TAN458766 TKI458766:TKJ458766 TUE458766:TUF458766 UEA458766:UEB458766 UNW458766:UNX458766 UXS458766:UXT458766 VHO458766:VHP458766 VRK458766:VRL458766 WBG458766:WBH458766 WLC458766:WLD458766 WUY458766:WUZ458766 E524302:F524302 IM524302:IN524302 SI524302:SJ524302 ACE524302:ACF524302 AMA524302:AMB524302 AVW524302:AVX524302 BFS524302:BFT524302 BPO524302:BPP524302 BZK524302:BZL524302 CJG524302:CJH524302 CTC524302:CTD524302 DCY524302:DCZ524302 DMU524302:DMV524302 DWQ524302:DWR524302 EGM524302:EGN524302 EQI524302:EQJ524302 FAE524302:FAF524302 FKA524302:FKB524302 FTW524302:FTX524302 GDS524302:GDT524302 GNO524302:GNP524302 GXK524302:GXL524302 HHG524302:HHH524302 HRC524302:HRD524302 IAY524302:IAZ524302 IKU524302:IKV524302 IUQ524302:IUR524302 JEM524302:JEN524302 JOI524302:JOJ524302 JYE524302:JYF524302 KIA524302:KIB524302 KRW524302:KRX524302 LBS524302:LBT524302 LLO524302:LLP524302 LVK524302:LVL524302 MFG524302:MFH524302 MPC524302:MPD524302 MYY524302:MYZ524302 NIU524302:NIV524302 NSQ524302:NSR524302 OCM524302:OCN524302 OMI524302:OMJ524302 OWE524302:OWF524302 PGA524302:PGB524302 PPW524302:PPX524302 PZS524302:PZT524302 QJO524302:QJP524302 QTK524302:QTL524302 RDG524302:RDH524302 RNC524302:RND524302 RWY524302:RWZ524302 SGU524302:SGV524302 SQQ524302:SQR524302 TAM524302:TAN524302 TKI524302:TKJ524302 TUE524302:TUF524302 UEA524302:UEB524302 UNW524302:UNX524302 UXS524302:UXT524302 VHO524302:VHP524302 VRK524302:VRL524302 WBG524302:WBH524302 WLC524302:WLD524302 WUY524302:WUZ524302 E589838:F589838 IM589838:IN589838 SI589838:SJ589838 ACE589838:ACF589838 AMA589838:AMB589838 AVW589838:AVX589838 BFS589838:BFT589838 BPO589838:BPP589838 BZK589838:BZL589838 CJG589838:CJH589838 CTC589838:CTD589838 DCY589838:DCZ589838 DMU589838:DMV589838 DWQ589838:DWR589838 EGM589838:EGN589838 EQI589838:EQJ589838 FAE589838:FAF589838 FKA589838:FKB589838 FTW589838:FTX589838 GDS589838:GDT589838 GNO589838:GNP589838 GXK589838:GXL589838 HHG589838:HHH589838 HRC589838:HRD589838 IAY589838:IAZ589838 IKU589838:IKV589838 IUQ589838:IUR589838 JEM589838:JEN589838 JOI589838:JOJ589838 JYE589838:JYF589838 KIA589838:KIB589838 KRW589838:KRX589838 LBS589838:LBT589838 LLO589838:LLP589838 LVK589838:LVL589838 MFG589838:MFH589838 MPC589838:MPD589838 MYY589838:MYZ589838 NIU589838:NIV589838 NSQ589838:NSR589838 OCM589838:OCN589838 OMI589838:OMJ589838 OWE589838:OWF589838 PGA589838:PGB589838 PPW589838:PPX589838 PZS589838:PZT589838 QJO589838:QJP589838 QTK589838:QTL589838 RDG589838:RDH589838 RNC589838:RND589838 RWY589838:RWZ589838 SGU589838:SGV589838 SQQ589838:SQR589838 TAM589838:TAN589838 TKI589838:TKJ589838 TUE589838:TUF589838 UEA589838:UEB589838 UNW589838:UNX589838 UXS589838:UXT589838 VHO589838:VHP589838 VRK589838:VRL589838 WBG589838:WBH589838 WLC589838:WLD589838 WUY589838:WUZ589838 E655374:F655374 IM655374:IN655374 SI655374:SJ655374 ACE655374:ACF655374 AMA655374:AMB655374 AVW655374:AVX655374 BFS655374:BFT655374 BPO655374:BPP655374 BZK655374:BZL655374 CJG655374:CJH655374 CTC655374:CTD655374 DCY655374:DCZ655374 DMU655374:DMV655374 DWQ655374:DWR655374 EGM655374:EGN655374 EQI655374:EQJ655374 FAE655374:FAF655374 FKA655374:FKB655374 FTW655374:FTX655374 GDS655374:GDT655374 GNO655374:GNP655374 GXK655374:GXL655374 HHG655374:HHH655374 HRC655374:HRD655374 IAY655374:IAZ655374 IKU655374:IKV655374 IUQ655374:IUR655374 JEM655374:JEN655374 JOI655374:JOJ655374 JYE655374:JYF655374 KIA655374:KIB655374 KRW655374:KRX655374 LBS655374:LBT655374 LLO655374:LLP655374 LVK655374:LVL655374 MFG655374:MFH655374 MPC655374:MPD655374 MYY655374:MYZ655374 NIU655374:NIV655374 NSQ655374:NSR655374 OCM655374:OCN655374 OMI655374:OMJ655374 OWE655374:OWF655374 PGA655374:PGB655374 PPW655374:PPX655374 PZS655374:PZT655374 QJO655374:QJP655374 QTK655374:QTL655374 RDG655374:RDH655374 RNC655374:RND655374 RWY655374:RWZ655374 SGU655374:SGV655374 SQQ655374:SQR655374 TAM655374:TAN655374 TKI655374:TKJ655374 TUE655374:TUF655374 UEA655374:UEB655374 UNW655374:UNX655374 UXS655374:UXT655374 VHO655374:VHP655374 VRK655374:VRL655374 WBG655374:WBH655374 WLC655374:WLD655374 WUY655374:WUZ655374 E720910:F720910 IM720910:IN720910 SI720910:SJ720910 ACE720910:ACF720910 AMA720910:AMB720910 AVW720910:AVX720910 BFS720910:BFT720910 BPO720910:BPP720910 BZK720910:BZL720910 CJG720910:CJH720910 CTC720910:CTD720910 DCY720910:DCZ720910 DMU720910:DMV720910 DWQ720910:DWR720910 EGM720910:EGN720910 EQI720910:EQJ720910 FAE720910:FAF720910 FKA720910:FKB720910 FTW720910:FTX720910 GDS720910:GDT720910 GNO720910:GNP720910 GXK720910:GXL720910 HHG720910:HHH720910 HRC720910:HRD720910 IAY720910:IAZ720910 IKU720910:IKV720910 IUQ720910:IUR720910 JEM720910:JEN720910 JOI720910:JOJ720910 JYE720910:JYF720910 KIA720910:KIB720910 KRW720910:KRX720910 LBS720910:LBT720910 LLO720910:LLP720910 LVK720910:LVL720910 MFG720910:MFH720910 MPC720910:MPD720910 MYY720910:MYZ720910 NIU720910:NIV720910 NSQ720910:NSR720910 OCM720910:OCN720910 OMI720910:OMJ720910 OWE720910:OWF720910 PGA720910:PGB720910 PPW720910:PPX720910 PZS720910:PZT720910 QJO720910:QJP720910 QTK720910:QTL720910 RDG720910:RDH720910 RNC720910:RND720910 RWY720910:RWZ720910 SGU720910:SGV720910 SQQ720910:SQR720910 TAM720910:TAN720910 TKI720910:TKJ720910 TUE720910:TUF720910 UEA720910:UEB720910 UNW720910:UNX720910 UXS720910:UXT720910 VHO720910:VHP720910 VRK720910:VRL720910 WBG720910:WBH720910 WLC720910:WLD720910 WUY720910:WUZ720910 E786446:F786446 IM786446:IN786446 SI786446:SJ786446 ACE786446:ACF786446 AMA786446:AMB786446 AVW786446:AVX786446 BFS786446:BFT786446 BPO786446:BPP786446 BZK786446:BZL786446 CJG786446:CJH786446 CTC786446:CTD786446 DCY786446:DCZ786446 DMU786446:DMV786446 DWQ786446:DWR786446 EGM786446:EGN786446 EQI786446:EQJ786446 FAE786446:FAF786446 FKA786446:FKB786446 FTW786446:FTX786446 GDS786446:GDT786446 GNO786446:GNP786446 GXK786446:GXL786446 HHG786446:HHH786446 HRC786446:HRD786446 IAY786446:IAZ786446 IKU786446:IKV786446 IUQ786446:IUR786446 JEM786446:JEN786446 JOI786446:JOJ786446 JYE786446:JYF786446 KIA786446:KIB786446 KRW786446:KRX786446 LBS786446:LBT786446 LLO786446:LLP786446 LVK786446:LVL786446 MFG786446:MFH786446 MPC786446:MPD786446 MYY786446:MYZ786446 NIU786446:NIV786446 NSQ786446:NSR786446 OCM786446:OCN786446 OMI786446:OMJ786446 OWE786446:OWF786446 PGA786446:PGB786446 PPW786446:PPX786446 PZS786446:PZT786446 QJO786446:QJP786446 QTK786446:QTL786446 RDG786446:RDH786446 RNC786446:RND786446 RWY786446:RWZ786446 SGU786446:SGV786446 SQQ786446:SQR786446 TAM786446:TAN786446 TKI786446:TKJ786446 TUE786446:TUF786446 UEA786446:UEB786446 UNW786446:UNX786446 UXS786446:UXT786446 VHO786446:VHP786446 VRK786446:VRL786446 WBG786446:WBH786446 WLC786446:WLD786446 WUY786446:WUZ786446 E851982:F851982 IM851982:IN851982 SI851982:SJ851982 ACE851982:ACF851982 AMA851982:AMB851982 AVW851982:AVX851982 BFS851982:BFT851982 BPO851982:BPP851982 BZK851982:BZL851982 CJG851982:CJH851982 CTC851982:CTD851982 DCY851982:DCZ851982 DMU851982:DMV851982 DWQ851982:DWR851982 EGM851982:EGN851982 EQI851982:EQJ851982 FAE851982:FAF851982 FKA851982:FKB851982 FTW851982:FTX851982 GDS851982:GDT851982 GNO851982:GNP851982 GXK851982:GXL851982 HHG851982:HHH851982 HRC851982:HRD851982 IAY851982:IAZ851982 IKU851982:IKV851982 IUQ851982:IUR851982 JEM851982:JEN851982 JOI851982:JOJ851982 JYE851982:JYF851982 KIA851982:KIB851982 KRW851982:KRX851982 LBS851982:LBT851982 LLO851982:LLP851982 LVK851982:LVL851982 MFG851982:MFH851982 MPC851982:MPD851982 MYY851982:MYZ851982 NIU851982:NIV851982 NSQ851982:NSR851982 OCM851982:OCN851982 OMI851982:OMJ851982 OWE851982:OWF851982 PGA851982:PGB851982 PPW851982:PPX851982 PZS851982:PZT851982 QJO851982:QJP851982 QTK851982:QTL851982 RDG851982:RDH851982 RNC851982:RND851982 RWY851982:RWZ851982 SGU851982:SGV851982 SQQ851982:SQR851982 TAM851982:TAN851982 TKI851982:TKJ851982 TUE851982:TUF851982 UEA851982:UEB851982 UNW851982:UNX851982 UXS851982:UXT851982 VHO851982:VHP851982 VRK851982:VRL851982 WBG851982:WBH851982 WLC851982:WLD851982 WUY851982:WUZ851982 E917518:F917518 IM917518:IN917518 SI917518:SJ917518 ACE917518:ACF917518 AMA917518:AMB917518 AVW917518:AVX917518 BFS917518:BFT917518 BPO917518:BPP917518 BZK917518:BZL917518 CJG917518:CJH917518 CTC917518:CTD917518 DCY917518:DCZ917518 DMU917518:DMV917518 DWQ917518:DWR917518 EGM917518:EGN917518 EQI917518:EQJ917518 FAE917518:FAF917518 FKA917518:FKB917518 FTW917518:FTX917518 GDS917518:GDT917518 GNO917518:GNP917518 GXK917518:GXL917518 HHG917518:HHH917518 HRC917518:HRD917518 IAY917518:IAZ917518 IKU917518:IKV917518 IUQ917518:IUR917518 JEM917518:JEN917518 JOI917518:JOJ917518 JYE917518:JYF917518 KIA917518:KIB917518 KRW917518:KRX917518 LBS917518:LBT917518 LLO917518:LLP917518 LVK917518:LVL917518 MFG917518:MFH917518 MPC917518:MPD917518 MYY917518:MYZ917518 NIU917518:NIV917518 NSQ917518:NSR917518 OCM917518:OCN917518 OMI917518:OMJ917518 OWE917518:OWF917518 PGA917518:PGB917518 PPW917518:PPX917518 PZS917518:PZT917518 QJO917518:QJP917518 QTK917518:QTL917518 RDG917518:RDH917518 RNC917518:RND917518 RWY917518:RWZ917518 SGU917518:SGV917518 SQQ917518:SQR917518 TAM917518:TAN917518 TKI917518:TKJ917518 TUE917518:TUF917518 UEA917518:UEB917518 UNW917518:UNX917518 UXS917518:UXT917518 VHO917518:VHP917518 VRK917518:VRL917518 WBG917518:WBH917518 WLC917518:WLD917518 WUY917518:WUZ917518 E983054:F983054 IM983054:IN983054 SI983054:SJ983054 ACE983054:ACF983054 AMA983054:AMB983054 AVW983054:AVX983054 BFS983054:BFT983054 BPO983054:BPP983054 BZK983054:BZL983054 CJG983054:CJH983054 CTC983054:CTD983054 DCY983054:DCZ983054 DMU983054:DMV983054 DWQ983054:DWR983054 EGM983054:EGN983054 EQI983054:EQJ983054 FAE983054:FAF983054 FKA983054:FKB983054 FTW983054:FTX983054 GDS983054:GDT983054 GNO983054:GNP983054 GXK983054:GXL983054 HHG983054:HHH983054 HRC983054:HRD983054 IAY983054:IAZ983054 IKU983054:IKV983054 IUQ983054:IUR983054 JEM983054:JEN983054 JOI983054:JOJ983054 JYE983054:JYF983054 KIA983054:KIB983054 KRW983054:KRX983054 LBS983054:LBT983054 LLO983054:LLP983054 LVK983054:LVL983054 MFG983054:MFH983054 MPC983054:MPD983054 MYY983054:MYZ983054 NIU983054:NIV983054 NSQ983054:NSR983054 OCM983054:OCN983054 OMI983054:OMJ983054 OWE983054:OWF983054 PGA983054:PGB983054 PPW983054:PPX983054 PZS983054:PZT983054 QJO983054:QJP983054 QTK983054:QTL983054 RDG983054:RDH983054 RNC983054:RND983054 RWY983054:RWZ983054 SGU983054:SGV983054 SQQ983054:SQR983054 TAM983054:TAN983054 TKI983054:TKJ983054 TUE983054:TUF983054 UEA983054:UEB983054 UNW983054:UNX983054 UXS983054:UXT983054 VHO983054:VHP983054 VRK983054:VRL983054 WBG983054:WBH983054 WLC983054:WLD983054">
      <formula1>"0,50000,30000,20000,10000,5000"</formula1>
    </dataValidation>
    <dataValidation type="list" allowBlank="1" showInputMessage="1" showErrorMessage="1" sqref="WUY983052:WUZ983052 IM17:IN17 SI17:SJ17 ACE17:ACF17 AMA17:AMB17 AVW17:AVX17 BFS17:BFT17 BPO17:BPP17 BZK17:BZL17 CJG17:CJH17 CTC17:CTD17 DCY17:DCZ17 DMU17:DMV17 DWQ17:DWR17 EGM17:EGN17 EQI17:EQJ17 FAE17:FAF17 FKA17:FKB17 FTW17:FTX17 GDS17:GDT17 GNO17:GNP17 GXK17:GXL17 HHG17:HHH17 HRC17:HRD17 IAY17:IAZ17 IKU17:IKV17 IUQ17:IUR17 JEM17:JEN17 JOI17:JOJ17 JYE17:JYF17 KIA17:KIB17 KRW17:KRX17 LBS17:LBT17 LLO17:LLP17 LVK17:LVL17 MFG17:MFH17 MPC17:MPD17 MYY17:MYZ17 NIU17:NIV17 NSQ17:NSR17 OCM17:OCN17 OMI17:OMJ17 OWE17:OWF17 PGA17:PGB17 PPW17:PPX17 PZS17:PZT17 QJO17:QJP17 QTK17:QTL17 RDG17:RDH17 RNC17:RND17 RWY17:RWZ17 SGU17:SGV17 SQQ17:SQR17 TAM17:TAN17 TKI17:TKJ17 TUE17:TUF17 UEA17:UEB17 UNW17:UNX17 UXS17:UXT17 VHO17:VHP17 VRK17:VRL17 WBG17:WBH17 WLC17:WLD17 WUY17:WUZ17 E65548:F65548 IM65548:IN65548 SI65548:SJ65548 ACE65548:ACF65548 AMA65548:AMB65548 AVW65548:AVX65548 BFS65548:BFT65548 BPO65548:BPP65548 BZK65548:BZL65548 CJG65548:CJH65548 CTC65548:CTD65548 DCY65548:DCZ65548 DMU65548:DMV65548 DWQ65548:DWR65548 EGM65548:EGN65548 EQI65548:EQJ65548 FAE65548:FAF65548 FKA65548:FKB65548 FTW65548:FTX65548 GDS65548:GDT65548 GNO65548:GNP65548 GXK65548:GXL65548 HHG65548:HHH65548 HRC65548:HRD65548 IAY65548:IAZ65548 IKU65548:IKV65548 IUQ65548:IUR65548 JEM65548:JEN65548 JOI65548:JOJ65548 JYE65548:JYF65548 KIA65548:KIB65548 KRW65548:KRX65548 LBS65548:LBT65548 LLO65548:LLP65548 LVK65548:LVL65548 MFG65548:MFH65548 MPC65548:MPD65548 MYY65548:MYZ65548 NIU65548:NIV65548 NSQ65548:NSR65548 OCM65548:OCN65548 OMI65548:OMJ65548 OWE65548:OWF65548 PGA65548:PGB65548 PPW65548:PPX65548 PZS65548:PZT65548 QJO65548:QJP65548 QTK65548:QTL65548 RDG65548:RDH65548 RNC65548:RND65548 RWY65548:RWZ65548 SGU65548:SGV65548 SQQ65548:SQR65548 TAM65548:TAN65548 TKI65548:TKJ65548 TUE65548:TUF65548 UEA65548:UEB65548 UNW65548:UNX65548 UXS65548:UXT65548 VHO65548:VHP65548 VRK65548:VRL65548 WBG65548:WBH65548 WLC65548:WLD65548 WUY65548:WUZ65548 E131084:F131084 IM131084:IN131084 SI131084:SJ131084 ACE131084:ACF131084 AMA131084:AMB131084 AVW131084:AVX131084 BFS131084:BFT131084 BPO131084:BPP131084 BZK131084:BZL131084 CJG131084:CJH131084 CTC131084:CTD131084 DCY131084:DCZ131084 DMU131084:DMV131084 DWQ131084:DWR131084 EGM131084:EGN131084 EQI131084:EQJ131084 FAE131084:FAF131084 FKA131084:FKB131084 FTW131084:FTX131084 GDS131084:GDT131084 GNO131084:GNP131084 GXK131084:GXL131084 HHG131084:HHH131084 HRC131084:HRD131084 IAY131084:IAZ131084 IKU131084:IKV131084 IUQ131084:IUR131084 JEM131084:JEN131084 JOI131084:JOJ131084 JYE131084:JYF131084 KIA131084:KIB131084 KRW131084:KRX131084 LBS131084:LBT131084 LLO131084:LLP131084 LVK131084:LVL131084 MFG131084:MFH131084 MPC131084:MPD131084 MYY131084:MYZ131084 NIU131084:NIV131084 NSQ131084:NSR131084 OCM131084:OCN131084 OMI131084:OMJ131084 OWE131084:OWF131084 PGA131084:PGB131084 PPW131084:PPX131084 PZS131084:PZT131084 QJO131084:QJP131084 QTK131084:QTL131084 RDG131084:RDH131084 RNC131084:RND131084 RWY131084:RWZ131084 SGU131084:SGV131084 SQQ131084:SQR131084 TAM131084:TAN131084 TKI131084:TKJ131084 TUE131084:TUF131084 UEA131084:UEB131084 UNW131084:UNX131084 UXS131084:UXT131084 VHO131084:VHP131084 VRK131084:VRL131084 WBG131084:WBH131084 WLC131084:WLD131084 WUY131084:WUZ131084 E196620:F196620 IM196620:IN196620 SI196620:SJ196620 ACE196620:ACF196620 AMA196620:AMB196620 AVW196620:AVX196620 BFS196620:BFT196620 BPO196620:BPP196620 BZK196620:BZL196620 CJG196620:CJH196620 CTC196620:CTD196620 DCY196620:DCZ196620 DMU196620:DMV196620 DWQ196620:DWR196620 EGM196620:EGN196620 EQI196620:EQJ196620 FAE196620:FAF196620 FKA196620:FKB196620 FTW196620:FTX196620 GDS196620:GDT196620 GNO196620:GNP196620 GXK196620:GXL196620 HHG196620:HHH196620 HRC196620:HRD196620 IAY196620:IAZ196620 IKU196620:IKV196620 IUQ196620:IUR196620 JEM196620:JEN196620 JOI196620:JOJ196620 JYE196620:JYF196620 KIA196620:KIB196620 KRW196620:KRX196620 LBS196620:LBT196620 LLO196620:LLP196620 LVK196620:LVL196620 MFG196620:MFH196620 MPC196620:MPD196620 MYY196620:MYZ196620 NIU196620:NIV196620 NSQ196620:NSR196620 OCM196620:OCN196620 OMI196620:OMJ196620 OWE196620:OWF196620 PGA196620:PGB196620 PPW196620:PPX196620 PZS196620:PZT196620 QJO196620:QJP196620 QTK196620:QTL196620 RDG196620:RDH196620 RNC196620:RND196620 RWY196620:RWZ196620 SGU196620:SGV196620 SQQ196620:SQR196620 TAM196620:TAN196620 TKI196620:TKJ196620 TUE196620:TUF196620 UEA196620:UEB196620 UNW196620:UNX196620 UXS196620:UXT196620 VHO196620:VHP196620 VRK196620:VRL196620 WBG196620:WBH196620 WLC196620:WLD196620 WUY196620:WUZ196620 E262156:F262156 IM262156:IN262156 SI262156:SJ262156 ACE262156:ACF262156 AMA262156:AMB262156 AVW262156:AVX262156 BFS262156:BFT262156 BPO262156:BPP262156 BZK262156:BZL262156 CJG262156:CJH262156 CTC262156:CTD262156 DCY262156:DCZ262156 DMU262156:DMV262156 DWQ262156:DWR262156 EGM262156:EGN262156 EQI262156:EQJ262156 FAE262156:FAF262156 FKA262156:FKB262156 FTW262156:FTX262156 GDS262156:GDT262156 GNO262156:GNP262156 GXK262156:GXL262156 HHG262156:HHH262156 HRC262156:HRD262156 IAY262156:IAZ262156 IKU262156:IKV262156 IUQ262156:IUR262156 JEM262156:JEN262156 JOI262156:JOJ262156 JYE262156:JYF262156 KIA262156:KIB262156 KRW262156:KRX262156 LBS262156:LBT262156 LLO262156:LLP262156 LVK262156:LVL262156 MFG262156:MFH262156 MPC262156:MPD262156 MYY262156:MYZ262156 NIU262156:NIV262156 NSQ262156:NSR262156 OCM262156:OCN262156 OMI262156:OMJ262156 OWE262156:OWF262156 PGA262156:PGB262156 PPW262156:PPX262156 PZS262156:PZT262156 QJO262156:QJP262156 QTK262156:QTL262156 RDG262156:RDH262156 RNC262156:RND262156 RWY262156:RWZ262156 SGU262156:SGV262156 SQQ262156:SQR262156 TAM262156:TAN262156 TKI262156:TKJ262156 TUE262156:TUF262156 UEA262156:UEB262156 UNW262156:UNX262156 UXS262156:UXT262156 VHO262156:VHP262156 VRK262156:VRL262156 WBG262156:WBH262156 WLC262156:WLD262156 WUY262156:WUZ262156 E327692:F327692 IM327692:IN327692 SI327692:SJ327692 ACE327692:ACF327692 AMA327692:AMB327692 AVW327692:AVX327692 BFS327692:BFT327692 BPO327692:BPP327692 BZK327692:BZL327692 CJG327692:CJH327692 CTC327692:CTD327692 DCY327692:DCZ327692 DMU327692:DMV327692 DWQ327692:DWR327692 EGM327692:EGN327692 EQI327692:EQJ327692 FAE327692:FAF327692 FKA327692:FKB327692 FTW327692:FTX327692 GDS327692:GDT327692 GNO327692:GNP327692 GXK327692:GXL327692 HHG327692:HHH327692 HRC327692:HRD327692 IAY327692:IAZ327692 IKU327692:IKV327692 IUQ327692:IUR327692 JEM327692:JEN327692 JOI327692:JOJ327692 JYE327692:JYF327692 KIA327692:KIB327692 KRW327692:KRX327692 LBS327692:LBT327692 LLO327692:LLP327692 LVK327692:LVL327692 MFG327692:MFH327692 MPC327692:MPD327692 MYY327692:MYZ327692 NIU327692:NIV327692 NSQ327692:NSR327692 OCM327692:OCN327692 OMI327692:OMJ327692 OWE327692:OWF327692 PGA327692:PGB327692 PPW327692:PPX327692 PZS327692:PZT327692 QJO327692:QJP327692 QTK327692:QTL327692 RDG327692:RDH327692 RNC327692:RND327692 RWY327692:RWZ327692 SGU327692:SGV327692 SQQ327692:SQR327692 TAM327692:TAN327692 TKI327692:TKJ327692 TUE327692:TUF327692 UEA327692:UEB327692 UNW327692:UNX327692 UXS327692:UXT327692 VHO327692:VHP327692 VRK327692:VRL327692 WBG327692:WBH327692 WLC327692:WLD327692 WUY327692:WUZ327692 E393228:F393228 IM393228:IN393228 SI393228:SJ393228 ACE393228:ACF393228 AMA393228:AMB393228 AVW393228:AVX393228 BFS393228:BFT393228 BPO393228:BPP393228 BZK393228:BZL393228 CJG393228:CJH393228 CTC393228:CTD393228 DCY393228:DCZ393228 DMU393228:DMV393228 DWQ393228:DWR393228 EGM393228:EGN393228 EQI393228:EQJ393228 FAE393228:FAF393228 FKA393228:FKB393228 FTW393228:FTX393228 GDS393228:GDT393228 GNO393228:GNP393228 GXK393228:GXL393228 HHG393228:HHH393228 HRC393228:HRD393228 IAY393228:IAZ393228 IKU393228:IKV393228 IUQ393228:IUR393228 JEM393228:JEN393228 JOI393228:JOJ393228 JYE393228:JYF393228 KIA393228:KIB393228 KRW393228:KRX393228 LBS393228:LBT393228 LLO393228:LLP393228 LVK393228:LVL393228 MFG393228:MFH393228 MPC393228:MPD393228 MYY393228:MYZ393228 NIU393228:NIV393228 NSQ393228:NSR393228 OCM393228:OCN393228 OMI393228:OMJ393228 OWE393228:OWF393228 PGA393228:PGB393228 PPW393228:PPX393228 PZS393228:PZT393228 QJO393228:QJP393228 QTK393228:QTL393228 RDG393228:RDH393228 RNC393228:RND393228 RWY393228:RWZ393228 SGU393228:SGV393228 SQQ393228:SQR393228 TAM393228:TAN393228 TKI393228:TKJ393228 TUE393228:TUF393228 UEA393228:UEB393228 UNW393228:UNX393228 UXS393228:UXT393228 VHO393228:VHP393228 VRK393228:VRL393228 WBG393228:WBH393228 WLC393228:WLD393228 WUY393228:WUZ393228 E458764:F458764 IM458764:IN458764 SI458764:SJ458764 ACE458764:ACF458764 AMA458764:AMB458764 AVW458764:AVX458764 BFS458764:BFT458764 BPO458764:BPP458764 BZK458764:BZL458764 CJG458764:CJH458764 CTC458764:CTD458764 DCY458764:DCZ458764 DMU458764:DMV458764 DWQ458764:DWR458764 EGM458764:EGN458764 EQI458764:EQJ458764 FAE458764:FAF458764 FKA458764:FKB458764 FTW458764:FTX458764 GDS458764:GDT458764 GNO458764:GNP458764 GXK458764:GXL458764 HHG458764:HHH458764 HRC458764:HRD458764 IAY458764:IAZ458764 IKU458764:IKV458764 IUQ458764:IUR458764 JEM458764:JEN458764 JOI458764:JOJ458764 JYE458764:JYF458764 KIA458764:KIB458764 KRW458764:KRX458764 LBS458764:LBT458764 LLO458764:LLP458764 LVK458764:LVL458764 MFG458764:MFH458764 MPC458764:MPD458764 MYY458764:MYZ458764 NIU458764:NIV458764 NSQ458764:NSR458764 OCM458764:OCN458764 OMI458764:OMJ458764 OWE458764:OWF458764 PGA458764:PGB458764 PPW458764:PPX458764 PZS458764:PZT458764 QJO458764:QJP458764 QTK458764:QTL458764 RDG458764:RDH458764 RNC458764:RND458764 RWY458764:RWZ458764 SGU458764:SGV458764 SQQ458764:SQR458764 TAM458764:TAN458764 TKI458764:TKJ458764 TUE458764:TUF458764 UEA458764:UEB458764 UNW458764:UNX458764 UXS458764:UXT458764 VHO458764:VHP458764 VRK458764:VRL458764 WBG458764:WBH458764 WLC458764:WLD458764 WUY458764:WUZ458764 E524300:F524300 IM524300:IN524300 SI524300:SJ524300 ACE524300:ACF524300 AMA524300:AMB524300 AVW524300:AVX524300 BFS524300:BFT524300 BPO524300:BPP524300 BZK524300:BZL524300 CJG524300:CJH524300 CTC524300:CTD524300 DCY524300:DCZ524300 DMU524300:DMV524300 DWQ524300:DWR524300 EGM524300:EGN524300 EQI524300:EQJ524300 FAE524300:FAF524300 FKA524300:FKB524300 FTW524300:FTX524300 GDS524300:GDT524300 GNO524300:GNP524300 GXK524300:GXL524300 HHG524300:HHH524300 HRC524300:HRD524300 IAY524300:IAZ524300 IKU524300:IKV524300 IUQ524300:IUR524300 JEM524300:JEN524300 JOI524300:JOJ524300 JYE524300:JYF524300 KIA524300:KIB524300 KRW524300:KRX524300 LBS524300:LBT524300 LLO524300:LLP524300 LVK524300:LVL524300 MFG524300:MFH524300 MPC524300:MPD524300 MYY524300:MYZ524300 NIU524300:NIV524300 NSQ524300:NSR524300 OCM524300:OCN524300 OMI524300:OMJ524300 OWE524300:OWF524300 PGA524300:PGB524300 PPW524300:PPX524300 PZS524300:PZT524300 QJO524300:QJP524300 QTK524300:QTL524300 RDG524300:RDH524300 RNC524300:RND524300 RWY524300:RWZ524300 SGU524300:SGV524300 SQQ524300:SQR524300 TAM524300:TAN524300 TKI524300:TKJ524300 TUE524300:TUF524300 UEA524300:UEB524300 UNW524300:UNX524300 UXS524300:UXT524300 VHO524300:VHP524300 VRK524300:VRL524300 WBG524300:WBH524300 WLC524300:WLD524300 WUY524300:WUZ524300 E589836:F589836 IM589836:IN589836 SI589836:SJ589836 ACE589836:ACF589836 AMA589836:AMB589836 AVW589836:AVX589836 BFS589836:BFT589836 BPO589836:BPP589836 BZK589836:BZL589836 CJG589836:CJH589836 CTC589836:CTD589836 DCY589836:DCZ589836 DMU589836:DMV589836 DWQ589836:DWR589836 EGM589836:EGN589836 EQI589836:EQJ589836 FAE589836:FAF589836 FKA589836:FKB589836 FTW589836:FTX589836 GDS589836:GDT589836 GNO589836:GNP589836 GXK589836:GXL589836 HHG589836:HHH589836 HRC589836:HRD589836 IAY589836:IAZ589836 IKU589836:IKV589836 IUQ589836:IUR589836 JEM589836:JEN589836 JOI589836:JOJ589836 JYE589836:JYF589836 KIA589836:KIB589836 KRW589836:KRX589836 LBS589836:LBT589836 LLO589836:LLP589836 LVK589836:LVL589836 MFG589836:MFH589836 MPC589836:MPD589836 MYY589836:MYZ589836 NIU589836:NIV589836 NSQ589836:NSR589836 OCM589836:OCN589836 OMI589836:OMJ589836 OWE589836:OWF589836 PGA589836:PGB589836 PPW589836:PPX589836 PZS589836:PZT589836 QJO589836:QJP589836 QTK589836:QTL589836 RDG589836:RDH589836 RNC589836:RND589836 RWY589836:RWZ589836 SGU589836:SGV589836 SQQ589836:SQR589836 TAM589836:TAN589836 TKI589836:TKJ589836 TUE589836:TUF589836 UEA589836:UEB589836 UNW589836:UNX589836 UXS589836:UXT589836 VHO589836:VHP589836 VRK589836:VRL589836 WBG589836:WBH589836 WLC589836:WLD589836 WUY589836:WUZ589836 E655372:F655372 IM655372:IN655372 SI655372:SJ655372 ACE655372:ACF655372 AMA655372:AMB655372 AVW655372:AVX655372 BFS655372:BFT655372 BPO655372:BPP655372 BZK655372:BZL655372 CJG655372:CJH655372 CTC655372:CTD655372 DCY655372:DCZ655372 DMU655372:DMV655372 DWQ655372:DWR655372 EGM655372:EGN655372 EQI655372:EQJ655372 FAE655372:FAF655372 FKA655372:FKB655372 FTW655372:FTX655372 GDS655372:GDT655372 GNO655372:GNP655372 GXK655372:GXL655372 HHG655372:HHH655372 HRC655372:HRD655372 IAY655372:IAZ655372 IKU655372:IKV655372 IUQ655372:IUR655372 JEM655372:JEN655372 JOI655372:JOJ655372 JYE655372:JYF655372 KIA655372:KIB655372 KRW655372:KRX655372 LBS655372:LBT655372 LLO655372:LLP655372 LVK655372:LVL655372 MFG655372:MFH655372 MPC655372:MPD655372 MYY655372:MYZ655372 NIU655372:NIV655372 NSQ655372:NSR655372 OCM655372:OCN655372 OMI655372:OMJ655372 OWE655372:OWF655372 PGA655372:PGB655372 PPW655372:PPX655372 PZS655372:PZT655372 QJO655372:QJP655372 QTK655372:QTL655372 RDG655372:RDH655372 RNC655372:RND655372 RWY655372:RWZ655372 SGU655372:SGV655372 SQQ655372:SQR655372 TAM655372:TAN655372 TKI655372:TKJ655372 TUE655372:TUF655372 UEA655372:UEB655372 UNW655372:UNX655372 UXS655372:UXT655372 VHO655372:VHP655372 VRK655372:VRL655372 WBG655372:WBH655372 WLC655372:WLD655372 WUY655372:WUZ655372 E720908:F720908 IM720908:IN720908 SI720908:SJ720908 ACE720908:ACF720908 AMA720908:AMB720908 AVW720908:AVX720908 BFS720908:BFT720908 BPO720908:BPP720908 BZK720908:BZL720908 CJG720908:CJH720908 CTC720908:CTD720908 DCY720908:DCZ720908 DMU720908:DMV720908 DWQ720908:DWR720908 EGM720908:EGN720908 EQI720908:EQJ720908 FAE720908:FAF720908 FKA720908:FKB720908 FTW720908:FTX720908 GDS720908:GDT720908 GNO720908:GNP720908 GXK720908:GXL720908 HHG720908:HHH720908 HRC720908:HRD720908 IAY720908:IAZ720908 IKU720908:IKV720908 IUQ720908:IUR720908 JEM720908:JEN720908 JOI720908:JOJ720908 JYE720908:JYF720908 KIA720908:KIB720908 KRW720908:KRX720908 LBS720908:LBT720908 LLO720908:LLP720908 LVK720908:LVL720908 MFG720908:MFH720908 MPC720908:MPD720908 MYY720908:MYZ720908 NIU720908:NIV720908 NSQ720908:NSR720908 OCM720908:OCN720908 OMI720908:OMJ720908 OWE720908:OWF720908 PGA720908:PGB720908 PPW720908:PPX720908 PZS720908:PZT720908 QJO720908:QJP720908 QTK720908:QTL720908 RDG720908:RDH720908 RNC720908:RND720908 RWY720908:RWZ720908 SGU720908:SGV720908 SQQ720908:SQR720908 TAM720908:TAN720908 TKI720908:TKJ720908 TUE720908:TUF720908 UEA720908:UEB720908 UNW720908:UNX720908 UXS720908:UXT720908 VHO720908:VHP720908 VRK720908:VRL720908 WBG720908:WBH720908 WLC720908:WLD720908 WUY720908:WUZ720908 E786444:F786444 IM786444:IN786444 SI786444:SJ786444 ACE786444:ACF786444 AMA786444:AMB786444 AVW786444:AVX786444 BFS786444:BFT786444 BPO786444:BPP786444 BZK786444:BZL786444 CJG786444:CJH786444 CTC786444:CTD786444 DCY786444:DCZ786444 DMU786444:DMV786444 DWQ786444:DWR786444 EGM786444:EGN786444 EQI786444:EQJ786444 FAE786444:FAF786444 FKA786444:FKB786444 FTW786444:FTX786444 GDS786444:GDT786444 GNO786444:GNP786444 GXK786444:GXL786444 HHG786444:HHH786444 HRC786444:HRD786444 IAY786444:IAZ786444 IKU786444:IKV786444 IUQ786444:IUR786444 JEM786444:JEN786444 JOI786444:JOJ786444 JYE786444:JYF786444 KIA786444:KIB786444 KRW786444:KRX786444 LBS786444:LBT786444 LLO786444:LLP786444 LVK786444:LVL786444 MFG786444:MFH786444 MPC786444:MPD786444 MYY786444:MYZ786444 NIU786444:NIV786444 NSQ786444:NSR786444 OCM786444:OCN786444 OMI786444:OMJ786444 OWE786444:OWF786444 PGA786444:PGB786444 PPW786444:PPX786444 PZS786444:PZT786444 QJO786444:QJP786444 QTK786444:QTL786444 RDG786444:RDH786444 RNC786444:RND786444 RWY786444:RWZ786444 SGU786444:SGV786444 SQQ786444:SQR786444 TAM786444:TAN786444 TKI786444:TKJ786444 TUE786444:TUF786444 UEA786444:UEB786444 UNW786444:UNX786444 UXS786444:UXT786444 VHO786444:VHP786444 VRK786444:VRL786444 WBG786444:WBH786444 WLC786444:WLD786444 WUY786444:WUZ786444 E851980:F851980 IM851980:IN851980 SI851980:SJ851980 ACE851980:ACF851980 AMA851980:AMB851980 AVW851980:AVX851980 BFS851980:BFT851980 BPO851980:BPP851980 BZK851980:BZL851980 CJG851980:CJH851980 CTC851980:CTD851980 DCY851980:DCZ851980 DMU851980:DMV851980 DWQ851980:DWR851980 EGM851980:EGN851980 EQI851980:EQJ851980 FAE851980:FAF851980 FKA851980:FKB851980 FTW851980:FTX851980 GDS851980:GDT851980 GNO851980:GNP851980 GXK851980:GXL851980 HHG851980:HHH851980 HRC851980:HRD851980 IAY851980:IAZ851980 IKU851980:IKV851980 IUQ851980:IUR851980 JEM851980:JEN851980 JOI851980:JOJ851980 JYE851980:JYF851980 KIA851980:KIB851980 KRW851980:KRX851980 LBS851980:LBT851980 LLO851980:LLP851980 LVK851980:LVL851980 MFG851980:MFH851980 MPC851980:MPD851980 MYY851980:MYZ851980 NIU851980:NIV851980 NSQ851980:NSR851980 OCM851980:OCN851980 OMI851980:OMJ851980 OWE851980:OWF851980 PGA851980:PGB851980 PPW851980:PPX851980 PZS851980:PZT851980 QJO851980:QJP851980 QTK851980:QTL851980 RDG851980:RDH851980 RNC851980:RND851980 RWY851980:RWZ851980 SGU851980:SGV851980 SQQ851980:SQR851980 TAM851980:TAN851980 TKI851980:TKJ851980 TUE851980:TUF851980 UEA851980:UEB851980 UNW851980:UNX851980 UXS851980:UXT851980 VHO851980:VHP851980 VRK851980:VRL851980 WBG851980:WBH851980 WLC851980:WLD851980 WUY851980:WUZ851980 E917516:F917516 IM917516:IN917516 SI917516:SJ917516 ACE917516:ACF917516 AMA917516:AMB917516 AVW917516:AVX917516 BFS917516:BFT917516 BPO917516:BPP917516 BZK917516:BZL917516 CJG917516:CJH917516 CTC917516:CTD917516 DCY917516:DCZ917516 DMU917516:DMV917516 DWQ917516:DWR917516 EGM917516:EGN917516 EQI917516:EQJ917516 FAE917516:FAF917516 FKA917516:FKB917516 FTW917516:FTX917516 GDS917516:GDT917516 GNO917516:GNP917516 GXK917516:GXL917516 HHG917516:HHH917516 HRC917516:HRD917516 IAY917516:IAZ917516 IKU917516:IKV917516 IUQ917516:IUR917516 JEM917516:JEN917516 JOI917516:JOJ917516 JYE917516:JYF917516 KIA917516:KIB917516 KRW917516:KRX917516 LBS917516:LBT917516 LLO917516:LLP917516 LVK917516:LVL917516 MFG917516:MFH917516 MPC917516:MPD917516 MYY917516:MYZ917516 NIU917516:NIV917516 NSQ917516:NSR917516 OCM917516:OCN917516 OMI917516:OMJ917516 OWE917516:OWF917516 PGA917516:PGB917516 PPW917516:PPX917516 PZS917516:PZT917516 QJO917516:QJP917516 QTK917516:QTL917516 RDG917516:RDH917516 RNC917516:RND917516 RWY917516:RWZ917516 SGU917516:SGV917516 SQQ917516:SQR917516 TAM917516:TAN917516 TKI917516:TKJ917516 TUE917516:TUF917516 UEA917516:UEB917516 UNW917516:UNX917516 UXS917516:UXT917516 VHO917516:VHP917516 VRK917516:VRL917516 WBG917516:WBH917516 WLC917516:WLD917516 WUY917516:WUZ917516 E983052:F983052 IM983052:IN983052 SI983052:SJ983052 ACE983052:ACF983052 AMA983052:AMB983052 AVW983052:AVX983052 BFS983052:BFT983052 BPO983052:BPP983052 BZK983052:BZL983052 CJG983052:CJH983052 CTC983052:CTD983052 DCY983052:DCZ983052 DMU983052:DMV983052 DWQ983052:DWR983052 EGM983052:EGN983052 EQI983052:EQJ983052 FAE983052:FAF983052 FKA983052:FKB983052 FTW983052:FTX983052 GDS983052:GDT983052 GNO983052:GNP983052 GXK983052:GXL983052 HHG983052:HHH983052 HRC983052:HRD983052 IAY983052:IAZ983052 IKU983052:IKV983052 IUQ983052:IUR983052 JEM983052:JEN983052 JOI983052:JOJ983052 JYE983052:JYF983052 KIA983052:KIB983052 KRW983052:KRX983052 LBS983052:LBT983052 LLO983052:LLP983052 LVK983052:LVL983052 MFG983052:MFH983052 MPC983052:MPD983052 MYY983052:MYZ983052 NIU983052:NIV983052 NSQ983052:NSR983052 OCM983052:OCN983052 OMI983052:OMJ983052 OWE983052:OWF983052 PGA983052:PGB983052 PPW983052:PPX983052 PZS983052:PZT983052 QJO983052:QJP983052 QTK983052:QTL983052 RDG983052:RDH983052 RNC983052:RND983052 RWY983052:RWZ983052 SGU983052:SGV983052 SQQ983052:SQR983052 TAM983052:TAN983052 TKI983052:TKJ983052 TUE983052:TUF983052 UEA983052:UEB983052 UNW983052:UNX983052 UXS983052:UXT983052 VHO983052:VHP983052 VRK983052:VRL983052 WBG983052:WBH983052 WLC983052:WLD983052">
      <formula1>"0,100000"</formula1>
    </dataValidation>
    <dataValidation type="list" allowBlank="1" showInputMessage="1" showErrorMessage="1" sqref="E19:F19">
      <formula1>"0,20000,10000,8000,5000"</formula1>
    </dataValidation>
  </dataValidations>
  <pageMargins left="0.7" right="0.7" top="0.75" bottom="0.75" header="0.3" footer="0.3"/>
  <pageSetup paperSize="9" scale="88" orientation="portrait" horizontalDpi="4294967293" verticalDpi="300" r:id="rId1"/>
  <rowBreaks count="1" manualBreakCount="1">
    <brk id="26" max="16383" man="1"/>
  </rowBreaks>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実施要項</vt:lpstr>
      <vt:lpstr>参加申込書</vt:lpstr>
      <vt:lpstr>エントリーシート</vt:lpstr>
      <vt:lpstr>AD撮影申込書</vt:lpstr>
      <vt:lpstr>帯同審判</vt:lpstr>
      <vt:lpstr>振込総括表</vt:lpstr>
      <vt:lpstr>参加申込書!Print_Area</vt:lpstr>
      <vt:lpstr>振込総括表!Print_Area</vt:lpstr>
      <vt:lpstr>帯同審判!Print_Area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2017-05-25T03:44:27Z</dcterms:modified>
</cp:coreProperties>
</file>