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新しいフォルダー\"/>
    </mc:Choice>
  </mc:AlternateContent>
  <xr:revisionPtr revIDLastSave="0" documentId="13_ncr:1_{064CEEF6-B5E0-45C7-9EE0-5CC35829CE66}" xr6:coauthVersionLast="40" xr6:coauthVersionMax="40" xr10:uidLastSave="{00000000-0000-0000-0000-000000000000}"/>
  <bookViews>
    <workbookView xWindow="0" yWindow="0" windowWidth="12285" windowHeight="10860" xr2:uid="{00000000-000D-0000-FFFF-FFFF00000000}"/>
  </bookViews>
  <sheets>
    <sheet name="採点表団体" sheetId="3" r:id="rId1"/>
  </sheets>
  <definedNames>
    <definedName name="_xlnm.Print_Area" localSheetId="0">採点表団体!$A$1:$X$60</definedName>
  </definedNames>
  <calcPr calcId="181029"/>
</workbook>
</file>

<file path=xl/calcChain.xml><?xml version="1.0" encoding="utf-8"?>
<calcChain xmlns="http://schemas.openxmlformats.org/spreadsheetml/2006/main">
  <c r="X37" i="3" l="1"/>
  <c r="X53" i="3"/>
  <c r="X45" i="3"/>
  <c r="X21" i="3"/>
  <c r="X29" i="3"/>
  <c r="X13" i="3"/>
  <c r="X5" i="3"/>
  <c r="A37" i="3" l="1"/>
  <c r="A53" i="3"/>
  <c r="A45" i="3"/>
  <c r="A21" i="3"/>
  <c r="A29" i="3"/>
  <c r="A13" i="3"/>
  <c r="A5" i="3"/>
</calcChain>
</file>

<file path=xl/sharedStrings.xml><?xml version="1.0" encoding="utf-8"?>
<sst xmlns="http://schemas.openxmlformats.org/spreadsheetml/2006/main" count="152" uniqueCount="93">
  <si>
    <t>順位</t>
    <rPh sb="0" eb="2">
      <t>ジュンイ</t>
    </rPh>
    <phoneticPr fontId="1"/>
  </si>
  <si>
    <t>選手名</t>
    <rPh sb="0" eb="3">
      <t>センシュメイ</t>
    </rPh>
    <phoneticPr fontId="1"/>
  </si>
  <si>
    <t>所　属</t>
    <rPh sb="0" eb="1">
      <t>トコロ</t>
    </rPh>
    <rPh sb="2" eb="3">
      <t>ゾク</t>
    </rPh>
    <phoneticPr fontId="1"/>
  </si>
  <si>
    <t>フリガナ</t>
    <phoneticPr fontId="1"/>
  </si>
  <si>
    <t>S1</t>
    <phoneticPr fontId="1"/>
  </si>
  <si>
    <t>S2</t>
    <phoneticPr fontId="1"/>
  </si>
  <si>
    <t>S3</t>
    <phoneticPr fontId="1"/>
  </si>
  <si>
    <t>S4</t>
    <phoneticPr fontId="1"/>
  </si>
  <si>
    <t>S5</t>
    <phoneticPr fontId="1"/>
  </si>
  <si>
    <t>S6</t>
    <phoneticPr fontId="1"/>
  </si>
  <si>
    <t>S7</t>
    <phoneticPr fontId="1"/>
  </si>
  <si>
    <t>S8</t>
    <phoneticPr fontId="1"/>
  </si>
  <si>
    <t>S9</t>
    <phoneticPr fontId="1"/>
  </si>
  <si>
    <t>S10</t>
    <phoneticPr fontId="1"/>
  </si>
  <si>
    <t>L</t>
    <phoneticPr fontId="1"/>
  </si>
  <si>
    <t>E</t>
    <phoneticPr fontId="1"/>
  </si>
  <si>
    <t>D</t>
    <phoneticPr fontId="1"/>
  </si>
  <si>
    <t>H</t>
    <phoneticPr fontId="1"/>
  </si>
  <si>
    <t>A</t>
    <phoneticPr fontId="1"/>
  </si>
  <si>
    <t>Total</t>
    <phoneticPr fontId="1"/>
  </si>
  <si>
    <t>県名</t>
    <rPh sb="0" eb="2">
      <t>ケンメイ</t>
    </rPh>
    <phoneticPr fontId="1"/>
  </si>
  <si>
    <t>No.</t>
    <phoneticPr fontId="1"/>
  </si>
  <si>
    <t>規定演技</t>
    <rPh sb="0" eb="2">
      <t>キテイ</t>
    </rPh>
    <rPh sb="2" eb="4">
      <t>エンギ</t>
    </rPh>
    <phoneticPr fontId="1"/>
  </si>
  <si>
    <t>自由演技</t>
    <rPh sb="0" eb="2">
      <t>ジユウ</t>
    </rPh>
    <rPh sb="2" eb="4">
      <t>エンギ</t>
    </rPh>
    <phoneticPr fontId="1"/>
  </si>
  <si>
    <t>団体合計</t>
    <rPh sb="0" eb="2">
      <t>ダンタイ</t>
    </rPh>
    <rPh sb="2" eb="4">
      <t>ゴウケイ</t>
    </rPh>
    <phoneticPr fontId="1"/>
  </si>
  <si>
    <t>T1</t>
    <phoneticPr fontId="1"/>
  </si>
  <si>
    <t>T2</t>
  </si>
  <si>
    <t>T3</t>
    <phoneticPr fontId="1"/>
  </si>
  <si>
    <t>T5</t>
    <phoneticPr fontId="1"/>
  </si>
  <si>
    <t>T6</t>
    <phoneticPr fontId="1"/>
  </si>
  <si>
    <t>T7</t>
    <phoneticPr fontId="1"/>
  </si>
  <si>
    <t>T8</t>
    <phoneticPr fontId="1"/>
  </si>
  <si>
    <t>熊本県</t>
    <rPh sb="0" eb="3">
      <t>クマモトケン</t>
    </rPh>
    <phoneticPr fontId="1"/>
  </si>
  <si>
    <t>鹿児島県</t>
    <rPh sb="0" eb="4">
      <t>カゴシマケン</t>
    </rPh>
    <phoneticPr fontId="1"/>
  </si>
  <si>
    <t>宮崎県</t>
    <rPh sb="0" eb="3">
      <t>ミヤザキケン</t>
    </rPh>
    <phoneticPr fontId="1"/>
  </si>
  <si>
    <t>熊本トランポリンクラブ</t>
    <rPh sb="0" eb="2">
      <t>クマモト</t>
    </rPh>
    <phoneticPr fontId="1"/>
  </si>
  <si>
    <t>八代トランポリンクラブ</t>
    <rPh sb="0" eb="2">
      <t>ヤツシロ</t>
    </rPh>
    <phoneticPr fontId="1"/>
  </si>
  <si>
    <t>トランポリンクラブRARA</t>
    <phoneticPr fontId="1"/>
  </si>
  <si>
    <t>トランポリンクラブみやざき</t>
    <phoneticPr fontId="1"/>
  </si>
  <si>
    <t>小林コスモス</t>
    <rPh sb="0" eb="2">
      <t>コバヤシ</t>
    </rPh>
    <phoneticPr fontId="1"/>
  </si>
  <si>
    <t>小林トランポリンクラブ</t>
    <rPh sb="0" eb="2">
      <t>コバヤシ</t>
    </rPh>
    <phoneticPr fontId="1"/>
  </si>
  <si>
    <t>竹嵜　玲奈</t>
    <phoneticPr fontId="1"/>
  </si>
  <si>
    <t>タケザキ　レナ</t>
    <phoneticPr fontId="1"/>
  </si>
  <si>
    <t>堀川　真良</t>
    <phoneticPr fontId="1"/>
  </si>
  <si>
    <t>ホリカワ　マサラ</t>
    <phoneticPr fontId="1"/>
  </si>
  <si>
    <t>谷内　利帆</t>
    <phoneticPr fontId="1"/>
  </si>
  <si>
    <t>タニウチ　リホ</t>
    <phoneticPr fontId="1"/>
  </si>
  <si>
    <t>谷内　泰斗</t>
    <phoneticPr fontId="1"/>
  </si>
  <si>
    <t>タニウチ　タイト</t>
    <phoneticPr fontId="1"/>
  </si>
  <si>
    <t>深水　天</t>
    <phoneticPr fontId="1"/>
  </si>
  <si>
    <t>河野　結衣</t>
    <phoneticPr fontId="1"/>
  </si>
  <si>
    <t>フカミズ　テン</t>
    <phoneticPr fontId="1"/>
  </si>
  <si>
    <t>コウノ　ユイ</t>
    <phoneticPr fontId="1"/>
  </si>
  <si>
    <t>後藤　彩奈</t>
    <phoneticPr fontId="1"/>
  </si>
  <si>
    <t>ゴトウ　アヤナ</t>
    <phoneticPr fontId="1"/>
  </si>
  <si>
    <t>泉　杏名</t>
    <phoneticPr fontId="1"/>
  </si>
  <si>
    <t>金井　那晃</t>
    <phoneticPr fontId="1"/>
  </si>
  <si>
    <t>ニシハマ　キズナ</t>
    <phoneticPr fontId="1"/>
  </si>
  <si>
    <t>イズミ　アンナ</t>
    <phoneticPr fontId="1"/>
  </si>
  <si>
    <t>カナイ　トモヒロ</t>
    <phoneticPr fontId="1"/>
  </si>
  <si>
    <t>中村　晋也</t>
    <phoneticPr fontId="1"/>
  </si>
  <si>
    <t>羽生　周平</t>
    <phoneticPr fontId="1"/>
  </si>
  <si>
    <t>橋本　悠真</t>
    <phoneticPr fontId="1"/>
  </si>
  <si>
    <t>松元　侑斗</t>
    <phoneticPr fontId="1"/>
  </si>
  <si>
    <t>ナカムラ　シンヤ</t>
    <phoneticPr fontId="1"/>
  </si>
  <si>
    <t>ハブ　シュウヘイ</t>
    <phoneticPr fontId="1"/>
  </si>
  <si>
    <t>ハシモト　ユウマ</t>
    <phoneticPr fontId="1"/>
  </si>
  <si>
    <t>マツモト　ユウト</t>
    <phoneticPr fontId="1"/>
  </si>
  <si>
    <t>徳原　伊音</t>
    <phoneticPr fontId="1"/>
  </si>
  <si>
    <t>中村　彩瑠</t>
    <phoneticPr fontId="1"/>
  </si>
  <si>
    <t>濱田　遥乃</t>
    <phoneticPr fontId="1"/>
  </si>
  <si>
    <t>田中　心結</t>
    <phoneticPr fontId="1"/>
  </si>
  <si>
    <t>トクハラ　イト</t>
    <phoneticPr fontId="1"/>
  </si>
  <si>
    <t>ナカムラ　アイル</t>
    <phoneticPr fontId="1"/>
  </si>
  <si>
    <t>ハマダ　ハルノ</t>
    <phoneticPr fontId="1"/>
  </si>
  <si>
    <t>タナカ　ミユ</t>
    <phoneticPr fontId="1"/>
  </si>
  <si>
    <t>田原　麻央</t>
    <phoneticPr fontId="1"/>
  </si>
  <si>
    <t>溝口　和佳</t>
    <phoneticPr fontId="1"/>
  </si>
  <si>
    <t>内園　和志</t>
    <phoneticPr fontId="1"/>
  </si>
  <si>
    <t>タバル　マオ</t>
    <phoneticPr fontId="1"/>
  </si>
  <si>
    <t>ミゾグチ　アイカ</t>
    <phoneticPr fontId="1"/>
  </si>
  <si>
    <t>ウチゾノ　カズシ</t>
    <phoneticPr fontId="1"/>
  </si>
  <si>
    <t>米原　一真</t>
    <phoneticPr fontId="1"/>
  </si>
  <si>
    <t>入木　信之輔</t>
    <phoneticPr fontId="1"/>
  </si>
  <si>
    <t>宮毛　大志</t>
    <phoneticPr fontId="1"/>
  </si>
  <si>
    <t>イリキ　シンノスケ</t>
    <phoneticPr fontId="1"/>
  </si>
  <si>
    <t>ヨネハラ　カズマ</t>
    <phoneticPr fontId="1"/>
  </si>
  <si>
    <t>ミヤケ　タイシ</t>
    <phoneticPr fontId="1"/>
  </si>
  <si>
    <t>西濱　絆</t>
    <phoneticPr fontId="1"/>
  </si>
  <si>
    <t>坂口　璃音</t>
    <rPh sb="0" eb="2">
      <t>サカグチ</t>
    </rPh>
    <rPh sb="3" eb="4">
      <t>リ</t>
    </rPh>
    <rPh sb="4" eb="5">
      <t>オト</t>
    </rPh>
    <phoneticPr fontId="1"/>
  </si>
  <si>
    <t>サカグチ　リオン</t>
    <phoneticPr fontId="1"/>
  </si>
  <si>
    <t>団体の部</t>
    <phoneticPr fontId="1"/>
  </si>
  <si>
    <t>宮崎オープン2019トランポリン競技選手権大会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</si>
</sst>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_ "/>
    <numFmt numFmtId="177" formatCode="0.0_ "/>
    <numFmt numFmtId="178" formatCode="0.0_);[Red]\(0.0\)"/>
    <numFmt numFmtId="179" formatCode="0.00_ "/>
    <numFmt numFmtId="180" formatCode="0_);[Red]\(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180" fontId="0" fillId="0" borderId="6" xfId="0" applyNumberFormat="1" applyFont="1" applyBorder="1" applyAlignment="1">
      <alignment horizontal="center" vertical="center"/>
    </xf>
    <xf numFmtId="180" fontId="0" fillId="0" borderId="5" xfId="0" applyNumberFormat="1" applyFont="1" applyBorder="1" applyAlignment="1">
      <alignment horizontal="center" vertical="center"/>
    </xf>
    <xf numFmtId="180" fontId="0" fillId="0" borderId="15" xfId="0" applyNumberFormat="1" applyFont="1" applyBorder="1" applyAlignment="1">
      <alignment horizontal="center" vertical="center"/>
    </xf>
    <xf numFmtId="178" fontId="0" fillId="0" borderId="6" xfId="0" applyNumberFormat="1" applyFont="1" applyBorder="1" applyAlignment="1">
      <alignment horizontal="right" vertical="center"/>
    </xf>
    <xf numFmtId="179" fontId="0" fillId="0" borderId="6" xfId="0" applyNumberFormat="1" applyFont="1" applyBorder="1" applyAlignment="1">
      <alignment horizontal="right" vertical="center"/>
    </xf>
    <xf numFmtId="177" fontId="0" fillId="0" borderId="6" xfId="0" applyNumberFormat="1" applyFont="1" applyBorder="1" applyAlignment="1">
      <alignment horizontal="right" vertical="center"/>
    </xf>
    <xf numFmtId="176" fontId="0" fillId="0" borderId="6" xfId="0" applyNumberFormat="1" applyFont="1" applyBorder="1" applyAlignment="1">
      <alignment horizontal="right" vertical="center"/>
    </xf>
    <xf numFmtId="178" fontId="0" fillId="0" borderId="5" xfId="0" applyNumberFormat="1" applyFont="1" applyBorder="1" applyAlignment="1">
      <alignment horizontal="right" vertical="center"/>
    </xf>
    <xf numFmtId="179" fontId="0" fillId="0" borderId="5" xfId="0" applyNumberFormat="1" applyFont="1" applyBorder="1" applyAlignment="1">
      <alignment horizontal="right" vertical="center"/>
    </xf>
    <xf numFmtId="177" fontId="0" fillId="0" borderId="5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horizontal="right" vertical="center"/>
    </xf>
    <xf numFmtId="178" fontId="0" fillId="0" borderId="15" xfId="0" applyNumberFormat="1" applyFont="1" applyBorder="1" applyAlignment="1">
      <alignment horizontal="right" vertical="center"/>
    </xf>
    <xf numFmtId="179" fontId="0" fillId="0" borderId="15" xfId="0" applyNumberFormat="1" applyFont="1" applyBorder="1" applyAlignment="1">
      <alignment horizontal="right" vertical="center"/>
    </xf>
    <xf numFmtId="177" fontId="0" fillId="0" borderId="15" xfId="0" applyNumberFormat="1" applyFont="1" applyBorder="1" applyAlignment="1">
      <alignment horizontal="right" vertical="center"/>
    </xf>
    <xf numFmtId="176" fontId="0" fillId="0" borderId="15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shrinkToFit="1"/>
    </xf>
    <xf numFmtId="180" fontId="0" fillId="0" borderId="9" xfId="0" applyNumberFormat="1" applyFont="1" applyBorder="1" applyAlignment="1">
      <alignment horizontal="center" vertical="center"/>
    </xf>
    <xf numFmtId="178" fontId="0" fillId="0" borderId="9" xfId="0" applyNumberFormat="1" applyFont="1" applyBorder="1" applyAlignment="1">
      <alignment horizontal="right" vertical="center"/>
    </xf>
    <xf numFmtId="179" fontId="0" fillId="0" borderId="9" xfId="0" applyNumberFormat="1" applyFont="1" applyBorder="1" applyAlignment="1">
      <alignment horizontal="right" vertical="center"/>
    </xf>
    <xf numFmtId="177" fontId="0" fillId="0" borderId="9" xfId="0" applyNumberFormat="1" applyFont="1" applyBorder="1" applyAlignment="1">
      <alignment horizontal="right" vertical="center"/>
    </xf>
    <xf numFmtId="176" fontId="0" fillId="0" borderId="9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1">
    <cellStyle name="標準" xfId="0" builtinId="0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0"/>
  <sheetViews>
    <sheetView tabSelected="1" topLeftCell="E43" zoomScaleNormal="100" workbookViewId="0">
      <selection activeCell="W59" sqref="W59"/>
    </sheetView>
  </sheetViews>
  <sheetFormatPr defaultRowHeight="13.5" x14ac:dyDescent="0.15"/>
  <cols>
    <col min="1" max="1" width="14.25" customWidth="1"/>
    <col min="2" max="2" width="13" customWidth="1"/>
    <col min="3" max="3" width="18.125" customWidth="1"/>
    <col min="4" max="4" width="43.75" customWidth="1"/>
    <col min="5" max="5" width="26" customWidth="1"/>
    <col min="6" max="6" width="24.25" customWidth="1"/>
    <col min="7" max="7" width="9.75" bestFit="1" customWidth="1"/>
    <col min="8" max="18" width="4.625" customWidth="1"/>
    <col min="19" max="22" width="7.125" customWidth="1"/>
    <col min="23" max="23" width="12.75" customWidth="1"/>
    <col min="24" max="24" width="21.875" customWidth="1"/>
    <col min="25" max="26" width="7.125" customWidth="1"/>
    <col min="27" max="28" width="8.625" customWidth="1"/>
    <col min="29" max="29" width="10.125" customWidth="1"/>
  </cols>
  <sheetData>
    <row r="1" spans="1:24" ht="30" customHeight="1" x14ac:dyDescent="0.15">
      <c r="A1" s="26" t="s">
        <v>92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34.5" customHeight="1" thickBot="1" x14ac:dyDescent="0.2">
      <c r="A2" s="26" t="s">
        <v>91</v>
      </c>
      <c r="B2" s="26"/>
      <c r="C2" s="26"/>
      <c r="D2" s="26"/>
      <c r="E2" s="26"/>
      <c r="F2" s="26"/>
      <c r="G2" s="1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21" customHeight="1" x14ac:dyDescent="0.15">
      <c r="A3" s="31" t="s">
        <v>0</v>
      </c>
      <c r="B3" s="46" t="s">
        <v>21</v>
      </c>
      <c r="C3" s="33" t="s">
        <v>20</v>
      </c>
      <c r="D3" s="33" t="s">
        <v>2</v>
      </c>
      <c r="E3" s="33" t="s">
        <v>1</v>
      </c>
      <c r="F3" s="33" t="s">
        <v>3</v>
      </c>
      <c r="G3" s="46"/>
      <c r="H3" s="27" t="s">
        <v>4</v>
      </c>
      <c r="I3" s="27" t="s">
        <v>5</v>
      </c>
      <c r="J3" s="27" t="s">
        <v>6</v>
      </c>
      <c r="K3" s="27" t="s">
        <v>7</v>
      </c>
      <c r="L3" s="36" t="s">
        <v>8</v>
      </c>
      <c r="M3" s="36" t="s">
        <v>9</v>
      </c>
      <c r="N3" s="36" t="s">
        <v>10</v>
      </c>
      <c r="O3" s="27" t="s">
        <v>11</v>
      </c>
      <c r="P3" s="27" t="s">
        <v>12</v>
      </c>
      <c r="Q3" s="27" t="s">
        <v>13</v>
      </c>
      <c r="R3" s="27" t="s">
        <v>14</v>
      </c>
      <c r="S3" s="27" t="s">
        <v>15</v>
      </c>
      <c r="T3" s="27" t="s">
        <v>16</v>
      </c>
      <c r="U3" s="27" t="s">
        <v>17</v>
      </c>
      <c r="V3" s="27" t="s">
        <v>18</v>
      </c>
      <c r="W3" s="27" t="s">
        <v>19</v>
      </c>
      <c r="X3" s="29" t="s">
        <v>24</v>
      </c>
    </row>
    <row r="4" spans="1:24" ht="21" customHeight="1" thickBot="1" x14ac:dyDescent="0.2">
      <c r="A4" s="32"/>
      <c r="B4" s="47"/>
      <c r="C4" s="34"/>
      <c r="D4" s="34"/>
      <c r="E4" s="34"/>
      <c r="F4" s="34"/>
      <c r="G4" s="47"/>
      <c r="H4" s="28"/>
      <c r="I4" s="28"/>
      <c r="J4" s="28"/>
      <c r="K4" s="28"/>
      <c r="L4" s="37"/>
      <c r="M4" s="37"/>
      <c r="N4" s="37"/>
      <c r="O4" s="28"/>
      <c r="P4" s="28"/>
      <c r="Q4" s="28"/>
      <c r="R4" s="28"/>
      <c r="S4" s="28"/>
      <c r="T4" s="28"/>
      <c r="U4" s="28"/>
      <c r="V4" s="28"/>
      <c r="W4" s="28"/>
      <c r="X4" s="30"/>
    </row>
    <row r="5" spans="1:24" ht="20.100000000000001" customHeight="1" x14ac:dyDescent="0.15">
      <c r="A5" s="38">
        <f>RANK(X5,$X$5:$X$60,0)</f>
        <v>1</v>
      </c>
      <c r="B5" s="49" t="s">
        <v>25</v>
      </c>
      <c r="C5" s="49" t="s">
        <v>32</v>
      </c>
      <c r="D5" s="52" t="s">
        <v>35</v>
      </c>
      <c r="E5" s="45" t="s">
        <v>41</v>
      </c>
      <c r="F5" s="45" t="s">
        <v>42</v>
      </c>
      <c r="G5" s="20" t="s">
        <v>22</v>
      </c>
      <c r="H5" s="21">
        <v>2</v>
      </c>
      <c r="I5" s="21">
        <v>2</v>
      </c>
      <c r="J5" s="21">
        <v>3</v>
      </c>
      <c r="K5" s="21">
        <v>4</v>
      </c>
      <c r="L5" s="21">
        <v>2</v>
      </c>
      <c r="M5" s="21">
        <v>2</v>
      </c>
      <c r="N5" s="21">
        <v>3</v>
      </c>
      <c r="O5" s="21">
        <v>4</v>
      </c>
      <c r="P5" s="21">
        <v>2</v>
      </c>
      <c r="Q5" s="21">
        <v>2</v>
      </c>
      <c r="R5" s="21">
        <v>1</v>
      </c>
      <c r="S5" s="22">
        <v>17.3</v>
      </c>
      <c r="T5" s="22">
        <v>1.9</v>
      </c>
      <c r="U5" s="23">
        <v>9.35</v>
      </c>
      <c r="V5" s="24">
        <v>0</v>
      </c>
      <c r="W5" s="25">
        <v>28.55</v>
      </c>
      <c r="X5" s="41">
        <f>LARGE((W5,W7,W9,W11),1)+LARGE((W5,W7,W9,W11),2)+LARGE((W5,W7,W9,W11),3)+LARGE((W6,W8,W10,W12),1)+LARGE((W6,W8,W10,W12),2)+LARGE((W6,W8,W10,W12),3)</f>
        <v>177.95000000000002</v>
      </c>
    </row>
    <row r="6" spans="1:24" ht="20.100000000000001" customHeight="1" x14ac:dyDescent="0.15">
      <c r="A6" s="39"/>
      <c r="B6" s="50"/>
      <c r="C6" s="50"/>
      <c r="D6" s="53"/>
      <c r="E6" s="44"/>
      <c r="F6" s="44"/>
      <c r="G6" s="3" t="s">
        <v>23</v>
      </c>
      <c r="H6" s="5">
        <v>4</v>
      </c>
      <c r="I6" s="5">
        <v>2</v>
      </c>
      <c r="J6" s="5">
        <v>4</v>
      </c>
      <c r="K6" s="5">
        <v>2</v>
      </c>
      <c r="L6" s="5">
        <v>3</v>
      </c>
      <c r="M6" s="5">
        <v>5</v>
      </c>
      <c r="N6" s="5">
        <v>8</v>
      </c>
      <c r="O6" s="5">
        <v>4</v>
      </c>
      <c r="P6" s="5">
        <v>8</v>
      </c>
      <c r="Q6" s="5">
        <v>3</v>
      </c>
      <c r="R6" s="5">
        <v>0</v>
      </c>
      <c r="S6" s="8">
        <v>15.7</v>
      </c>
      <c r="T6" s="8">
        <v>7.6</v>
      </c>
      <c r="U6" s="9">
        <v>9.5500000000000007</v>
      </c>
      <c r="V6" s="10">
        <v>0</v>
      </c>
      <c r="W6" s="11">
        <v>32.85</v>
      </c>
      <c r="X6" s="42"/>
    </row>
    <row r="7" spans="1:24" ht="20.100000000000001" customHeight="1" x14ac:dyDescent="0.15">
      <c r="A7" s="39"/>
      <c r="B7" s="50"/>
      <c r="C7" s="50"/>
      <c r="D7" s="53"/>
      <c r="E7" s="44" t="s">
        <v>43</v>
      </c>
      <c r="F7" s="44" t="s">
        <v>44</v>
      </c>
      <c r="G7" s="2" t="s">
        <v>22</v>
      </c>
      <c r="H7" s="6">
        <v>4</v>
      </c>
      <c r="I7" s="6">
        <v>3</v>
      </c>
      <c r="J7" s="6">
        <v>2</v>
      </c>
      <c r="K7" s="6">
        <v>3</v>
      </c>
      <c r="L7" s="6">
        <v>2</v>
      </c>
      <c r="M7" s="6">
        <v>4</v>
      </c>
      <c r="N7" s="6">
        <v>4</v>
      </c>
      <c r="O7" s="6">
        <v>4</v>
      </c>
      <c r="P7" s="6">
        <v>4</v>
      </c>
      <c r="Q7" s="6">
        <v>3</v>
      </c>
      <c r="R7" s="6">
        <v>1</v>
      </c>
      <c r="S7" s="12">
        <v>16.600000000000001</v>
      </c>
      <c r="T7" s="12">
        <v>1.9</v>
      </c>
      <c r="U7" s="13">
        <v>9.3000000000000007</v>
      </c>
      <c r="V7" s="14">
        <v>0</v>
      </c>
      <c r="W7" s="15">
        <v>27.8</v>
      </c>
      <c r="X7" s="42"/>
    </row>
    <row r="8" spans="1:24" ht="20.100000000000001" customHeight="1" x14ac:dyDescent="0.15">
      <c r="A8" s="39"/>
      <c r="B8" s="50"/>
      <c r="C8" s="50"/>
      <c r="D8" s="53"/>
      <c r="E8" s="44"/>
      <c r="F8" s="44"/>
      <c r="G8" s="3" t="s">
        <v>23</v>
      </c>
      <c r="H8" s="5">
        <v>2</v>
      </c>
      <c r="I8" s="5">
        <v>3</v>
      </c>
      <c r="J8" s="5">
        <v>2</v>
      </c>
      <c r="K8" s="5">
        <v>2</v>
      </c>
      <c r="L8" s="5">
        <v>4</v>
      </c>
      <c r="M8" s="5">
        <v>4</v>
      </c>
      <c r="N8" s="5">
        <v>3</v>
      </c>
      <c r="O8" s="5">
        <v>4</v>
      </c>
      <c r="P8" s="5">
        <v>2</v>
      </c>
      <c r="Q8" s="5">
        <v>4</v>
      </c>
      <c r="R8" s="5">
        <v>2</v>
      </c>
      <c r="S8" s="8">
        <v>16.8</v>
      </c>
      <c r="T8" s="8">
        <v>5</v>
      </c>
      <c r="U8" s="9">
        <v>9.35</v>
      </c>
      <c r="V8" s="10">
        <v>0</v>
      </c>
      <c r="W8" s="11">
        <v>31.15</v>
      </c>
      <c r="X8" s="42"/>
    </row>
    <row r="9" spans="1:24" ht="20.100000000000001" customHeight="1" x14ac:dyDescent="0.15">
      <c r="A9" s="39"/>
      <c r="B9" s="50"/>
      <c r="C9" s="50"/>
      <c r="D9" s="53"/>
      <c r="E9" s="44" t="s">
        <v>89</v>
      </c>
      <c r="F9" s="44" t="s">
        <v>90</v>
      </c>
      <c r="G9" s="2" t="s">
        <v>22</v>
      </c>
      <c r="H9" s="6">
        <v>4</v>
      </c>
      <c r="I9" s="6">
        <v>4</v>
      </c>
      <c r="J9" s="6">
        <v>4</v>
      </c>
      <c r="K9" s="6">
        <v>4</v>
      </c>
      <c r="L9" s="6">
        <v>1</v>
      </c>
      <c r="M9" s="6">
        <v>2</v>
      </c>
      <c r="N9" s="6">
        <v>1</v>
      </c>
      <c r="O9" s="6">
        <v>4</v>
      </c>
      <c r="P9" s="6">
        <v>6</v>
      </c>
      <c r="Q9" s="6">
        <v>4</v>
      </c>
      <c r="R9" s="6">
        <v>0</v>
      </c>
      <c r="S9" s="12">
        <v>16.600000000000001</v>
      </c>
      <c r="T9" s="12">
        <v>1.2</v>
      </c>
      <c r="U9" s="13">
        <v>9.65</v>
      </c>
      <c r="V9" s="14">
        <v>0</v>
      </c>
      <c r="W9" s="15">
        <v>27.45</v>
      </c>
      <c r="X9" s="42"/>
    </row>
    <row r="10" spans="1:24" ht="20.100000000000001" customHeight="1" x14ac:dyDescent="0.15">
      <c r="A10" s="39"/>
      <c r="B10" s="50"/>
      <c r="C10" s="50"/>
      <c r="D10" s="53"/>
      <c r="E10" s="44"/>
      <c r="F10" s="44"/>
      <c r="G10" s="3" t="s">
        <v>23</v>
      </c>
      <c r="H10" s="5">
        <v>4</v>
      </c>
      <c r="I10" s="5">
        <v>4</v>
      </c>
      <c r="J10" s="5">
        <v>6</v>
      </c>
      <c r="K10" s="5">
        <v>5</v>
      </c>
      <c r="L10" s="5">
        <v>4</v>
      </c>
      <c r="M10" s="5">
        <v>4</v>
      </c>
      <c r="N10" s="5">
        <v>1</v>
      </c>
      <c r="O10" s="5">
        <v>6</v>
      </c>
      <c r="P10" s="5">
        <v>3</v>
      </c>
      <c r="Q10" s="5">
        <v>4</v>
      </c>
      <c r="R10" s="5">
        <v>3</v>
      </c>
      <c r="S10" s="8">
        <v>15.6</v>
      </c>
      <c r="T10" s="8">
        <v>4.9000000000000004</v>
      </c>
      <c r="U10" s="9">
        <v>9.5500000000000007</v>
      </c>
      <c r="V10" s="10">
        <v>0</v>
      </c>
      <c r="W10" s="11">
        <v>30.05</v>
      </c>
      <c r="X10" s="42"/>
    </row>
    <row r="11" spans="1:24" ht="20.100000000000001" customHeight="1" x14ac:dyDescent="0.15">
      <c r="A11" s="39"/>
      <c r="B11" s="50"/>
      <c r="C11" s="50"/>
      <c r="D11" s="53"/>
      <c r="E11" s="44" t="s">
        <v>47</v>
      </c>
      <c r="F11" s="44" t="s">
        <v>48</v>
      </c>
      <c r="G11" s="2" t="s">
        <v>22</v>
      </c>
      <c r="H11" s="6">
        <v>4</v>
      </c>
      <c r="I11" s="6">
        <v>4</v>
      </c>
      <c r="J11" s="6">
        <v>3</v>
      </c>
      <c r="K11" s="6">
        <v>3</v>
      </c>
      <c r="L11" s="6">
        <v>4</v>
      </c>
      <c r="M11" s="6">
        <v>5</v>
      </c>
      <c r="N11" s="6">
        <v>3</v>
      </c>
      <c r="O11" s="6">
        <v>6</v>
      </c>
      <c r="P11" s="6">
        <v>6</v>
      </c>
      <c r="Q11" s="6">
        <v>4</v>
      </c>
      <c r="R11" s="6">
        <v>2</v>
      </c>
      <c r="S11" s="12">
        <v>15.6</v>
      </c>
      <c r="T11" s="12">
        <v>1.2</v>
      </c>
      <c r="U11" s="13">
        <v>9.65</v>
      </c>
      <c r="V11" s="14">
        <v>0</v>
      </c>
      <c r="W11" s="15">
        <v>26.45</v>
      </c>
      <c r="X11" s="42"/>
    </row>
    <row r="12" spans="1:24" ht="20.100000000000001" customHeight="1" thickBot="1" x14ac:dyDescent="0.2">
      <c r="A12" s="40"/>
      <c r="B12" s="51"/>
      <c r="C12" s="51"/>
      <c r="D12" s="54"/>
      <c r="E12" s="48"/>
      <c r="F12" s="48"/>
      <c r="G12" s="4" t="s">
        <v>23</v>
      </c>
      <c r="H12" s="7">
        <v>4</v>
      </c>
      <c r="I12" s="7">
        <v>3</v>
      </c>
      <c r="J12" s="7">
        <v>2</v>
      </c>
      <c r="K12" s="7">
        <v>4</v>
      </c>
      <c r="L12" s="7">
        <v>4</v>
      </c>
      <c r="M12" s="7">
        <v>4</v>
      </c>
      <c r="N12" s="7">
        <v>4</v>
      </c>
      <c r="O12" s="7">
        <v>6</v>
      </c>
      <c r="P12" s="7">
        <v>5</v>
      </c>
      <c r="Q12" s="7">
        <v>4</v>
      </c>
      <c r="R12" s="7">
        <v>2</v>
      </c>
      <c r="S12" s="16">
        <v>15.8</v>
      </c>
      <c r="T12" s="16">
        <v>4.7</v>
      </c>
      <c r="U12" s="17">
        <v>9.65</v>
      </c>
      <c r="V12" s="18">
        <v>0</v>
      </c>
      <c r="W12" s="19">
        <v>30.15</v>
      </c>
      <c r="X12" s="43"/>
    </row>
    <row r="13" spans="1:24" ht="20.100000000000001" customHeight="1" x14ac:dyDescent="0.15">
      <c r="A13" s="38">
        <f>RANK(X13,$X$5:$X$60,0)</f>
        <v>2</v>
      </c>
      <c r="B13" s="49" t="s">
        <v>26</v>
      </c>
      <c r="C13" s="49" t="s">
        <v>32</v>
      </c>
      <c r="D13" s="52" t="s">
        <v>35</v>
      </c>
      <c r="E13" s="45" t="s">
        <v>49</v>
      </c>
      <c r="F13" s="45" t="s">
        <v>51</v>
      </c>
      <c r="G13" s="20" t="s">
        <v>22</v>
      </c>
      <c r="H13" s="21">
        <v>6</v>
      </c>
      <c r="I13" s="21">
        <v>6</v>
      </c>
      <c r="J13" s="21">
        <v>6</v>
      </c>
      <c r="K13" s="21">
        <v>4</v>
      </c>
      <c r="L13" s="21">
        <v>6</v>
      </c>
      <c r="M13" s="21">
        <v>6</v>
      </c>
      <c r="N13" s="21">
        <v>6</v>
      </c>
      <c r="O13" s="21">
        <v>4</v>
      </c>
      <c r="P13" s="21">
        <v>4</v>
      </c>
      <c r="Q13" s="21">
        <v>4</v>
      </c>
      <c r="R13" s="21">
        <v>0</v>
      </c>
      <c r="S13" s="22">
        <v>14.8</v>
      </c>
      <c r="T13" s="22">
        <v>0.2</v>
      </c>
      <c r="U13" s="23">
        <v>9.85</v>
      </c>
      <c r="V13" s="24">
        <v>0</v>
      </c>
      <c r="W13" s="25">
        <v>24.85</v>
      </c>
      <c r="X13" s="41">
        <f>LARGE((W13,W15,W17,W19),1)+LARGE((W13,W15,W17,W19),2)+LARGE((W13,W15,W17,W19),3)+LARGE((W14,W16,W18,W20),1)+LARGE((W14,W16,W18,W20),2)+LARGE((W14,W16,W18,W20),3)</f>
        <v>157.15</v>
      </c>
    </row>
    <row r="14" spans="1:24" ht="20.100000000000001" customHeight="1" x14ac:dyDescent="0.15">
      <c r="A14" s="39"/>
      <c r="B14" s="50"/>
      <c r="C14" s="50"/>
      <c r="D14" s="53"/>
      <c r="E14" s="44"/>
      <c r="F14" s="44"/>
      <c r="G14" s="3" t="s">
        <v>23</v>
      </c>
      <c r="H14" s="5">
        <v>4</v>
      </c>
      <c r="I14" s="5">
        <v>4</v>
      </c>
      <c r="J14" s="5">
        <v>6</v>
      </c>
      <c r="K14" s="5">
        <v>4</v>
      </c>
      <c r="L14" s="5">
        <v>3</v>
      </c>
      <c r="M14" s="5">
        <v>4</v>
      </c>
      <c r="N14" s="5">
        <v>4</v>
      </c>
      <c r="O14" s="5">
        <v>5</v>
      </c>
      <c r="P14" s="5">
        <v>4</v>
      </c>
      <c r="Q14" s="5">
        <v>7</v>
      </c>
      <c r="R14" s="5">
        <v>1</v>
      </c>
      <c r="S14" s="8">
        <v>15.4</v>
      </c>
      <c r="T14" s="8">
        <v>1.1000000000000001</v>
      </c>
      <c r="U14" s="9">
        <v>9.8000000000000007</v>
      </c>
      <c r="V14" s="10">
        <v>0</v>
      </c>
      <c r="W14" s="11">
        <v>26.3</v>
      </c>
      <c r="X14" s="42"/>
    </row>
    <row r="15" spans="1:24" ht="20.100000000000001" customHeight="1" x14ac:dyDescent="0.15">
      <c r="A15" s="39"/>
      <c r="B15" s="50"/>
      <c r="C15" s="50"/>
      <c r="D15" s="53"/>
      <c r="E15" s="44" t="s">
        <v>50</v>
      </c>
      <c r="F15" s="44" t="s">
        <v>52</v>
      </c>
      <c r="G15" s="2" t="s">
        <v>22</v>
      </c>
      <c r="H15" s="6">
        <v>4</v>
      </c>
      <c r="I15" s="6">
        <v>4</v>
      </c>
      <c r="J15" s="6">
        <v>4</v>
      </c>
      <c r="K15" s="6">
        <v>5</v>
      </c>
      <c r="L15" s="6">
        <v>3</v>
      </c>
      <c r="M15" s="6">
        <v>4</v>
      </c>
      <c r="N15" s="6">
        <v>4</v>
      </c>
      <c r="O15" s="6">
        <v>4</v>
      </c>
      <c r="P15" s="6">
        <v>5</v>
      </c>
      <c r="Q15" s="6">
        <v>6</v>
      </c>
      <c r="R15" s="6">
        <v>2</v>
      </c>
      <c r="S15" s="12">
        <v>15.5</v>
      </c>
      <c r="T15" s="12">
        <v>0.2</v>
      </c>
      <c r="U15" s="13">
        <v>9.9</v>
      </c>
      <c r="V15" s="14">
        <v>0</v>
      </c>
      <c r="W15" s="15">
        <v>25.6</v>
      </c>
      <c r="X15" s="42"/>
    </row>
    <row r="16" spans="1:24" ht="20.100000000000001" customHeight="1" x14ac:dyDescent="0.15">
      <c r="A16" s="39"/>
      <c r="B16" s="50"/>
      <c r="C16" s="50"/>
      <c r="D16" s="53"/>
      <c r="E16" s="44"/>
      <c r="F16" s="44"/>
      <c r="G16" s="3" t="s">
        <v>23</v>
      </c>
      <c r="H16" s="5">
        <v>4</v>
      </c>
      <c r="I16" s="5">
        <v>4</v>
      </c>
      <c r="J16" s="5">
        <v>4</v>
      </c>
      <c r="K16" s="5">
        <v>5</v>
      </c>
      <c r="L16" s="5">
        <v>4</v>
      </c>
      <c r="M16" s="5">
        <v>2</v>
      </c>
      <c r="N16" s="5">
        <v>2</v>
      </c>
      <c r="O16" s="5">
        <v>4</v>
      </c>
      <c r="P16" s="5">
        <v>4</v>
      </c>
      <c r="Q16" s="5">
        <v>6</v>
      </c>
      <c r="R16" s="5">
        <v>2</v>
      </c>
      <c r="S16" s="8">
        <v>15.9</v>
      </c>
      <c r="T16" s="8">
        <v>1.2</v>
      </c>
      <c r="U16" s="9">
        <v>10</v>
      </c>
      <c r="V16" s="10">
        <v>0</v>
      </c>
      <c r="W16" s="11">
        <v>27.1</v>
      </c>
      <c r="X16" s="42"/>
    </row>
    <row r="17" spans="1:24" ht="20.100000000000001" customHeight="1" x14ac:dyDescent="0.15">
      <c r="A17" s="39"/>
      <c r="B17" s="50"/>
      <c r="C17" s="50"/>
      <c r="D17" s="53"/>
      <c r="E17" s="44" t="s">
        <v>53</v>
      </c>
      <c r="F17" s="44" t="s">
        <v>54</v>
      </c>
      <c r="G17" s="2" t="s">
        <v>22</v>
      </c>
      <c r="H17" s="6">
        <v>4</v>
      </c>
      <c r="I17" s="6">
        <v>4</v>
      </c>
      <c r="J17" s="6">
        <v>4</v>
      </c>
      <c r="K17" s="6">
        <v>4</v>
      </c>
      <c r="L17" s="6">
        <v>4</v>
      </c>
      <c r="M17" s="6">
        <v>3</v>
      </c>
      <c r="N17" s="6">
        <v>4</v>
      </c>
      <c r="O17" s="6">
        <v>3</v>
      </c>
      <c r="P17" s="6">
        <v>4</v>
      </c>
      <c r="Q17" s="6">
        <v>4</v>
      </c>
      <c r="R17" s="6">
        <v>0</v>
      </c>
      <c r="S17" s="12">
        <v>16.2</v>
      </c>
      <c r="T17" s="12">
        <v>0.2</v>
      </c>
      <c r="U17" s="13">
        <v>10</v>
      </c>
      <c r="V17" s="14">
        <v>0</v>
      </c>
      <c r="W17" s="15">
        <v>26.4</v>
      </c>
      <c r="X17" s="42"/>
    </row>
    <row r="18" spans="1:24" ht="20.100000000000001" customHeight="1" x14ac:dyDescent="0.15">
      <c r="A18" s="39"/>
      <c r="B18" s="50"/>
      <c r="C18" s="50"/>
      <c r="D18" s="53"/>
      <c r="E18" s="44"/>
      <c r="F18" s="44"/>
      <c r="G18" s="3" t="s">
        <v>23</v>
      </c>
      <c r="H18" s="5">
        <v>4</v>
      </c>
      <c r="I18" s="5">
        <v>4</v>
      </c>
      <c r="J18" s="5">
        <v>4</v>
      </c>
      <c r="K18" s="5">
        <v>3</v>
      </c>
      <c r="L18" s="5">
        <v>3</v>
      </c>
      <c r="M18" s="5">
        <v>4</v>
      </c>
      <c r="N18" s="5">
        <v>2</v>
      </c>
      <c r="O18" s="5">
        <v>4</v>
      </c>
      <c r="P18" s="5">
        <v>4</v>
      </c>
      <c r="Q18" s="5">
        <v>8</v>
      </c>
      <c r="R18" s="5">
        <v>1</v>
      </c>
      <c r="S18" s="8">
        <v>15.9</v>
      </c>
      <c r="T18" s="8">
        <v>1</v>
      </c>
      <c r="U18" s="9">
        <v>10</v>
      </c>
      <c r="V18" s="10">
        <v>0</v>
      </c>
      <c r="W18" s="11">
        <v>26.9</v>
      </c>
      <c r="X18" s="42"/>
    </row>
    <row r="19" spans="1:24" ht="20.100000000000001" customHeight="1" x14ac:dyDescent="0.15">
      <c r="A19" s="39"/>
      <c r="B19" s="50"/>
      <c r="C19" s="50"/>
      <c r="D19" s="53"/>
      <c r="E19" s="44" t="s">
        <v>45</v>
      </c>
      <c r="F19" s="44" t="s">
        <v>46</v>
      </c>
      <c r="G19" s="2" t="s">
        <v>22</v>
      </c>
      <c r="H19" s="6">
        <v>7</v>
      </c>
      <c r="I19" s="6">
        <v>5</v>
      </c>
      <c r="J19" s="6">
        <v>6</v>
      </c>
      <c r="K19" s="6">
        <v>8</v>
      </c>
      <c r="L19" s="6">
        <v>6</v>
      </c>
      <c r="M19" s="6">
        <v>4</v>
      </c>
      <c r="N19" s="6">
        <v>4</v>
      </c>
      <c r="O19" s="6">
        <v>4</v>
      </c>
      <c r="P19" s="6">
        <v>5</v>
      </c>
      <c r="Q19" s="6">
        <v>6</v>
      </c>
      <c r="R19" s="6">
        <v>2</v>
      </c>
      <c r="S19" s="12">
        <v>14.3</v>
      </c>
      <c r="T19" s="12">
        <v>0.3</v>
      </c>
      <c r="U19" s="13">
        <v>9.4499999999999993</v>
      </c>
      <c r="V19" s="14">
        <v>0</v>
      </c>
      <c r="W19" s="15">
        <v>24.05</v>
      </c>
      <c r="X19" s="42"/>
    </row>
    <row r="20" spans="1:24" ht="20.100000000000001" customHeight="1" thickBot="1" x14ac:dyDescent="0.2">
      <c r="A20" s="40"/>
      <c r="B20" s="51"/>
      <c r="C20" s="51"/>
      <c r="D20" s="54"/>
      <c r="E20" s="48"/>
      <c r="F20" s="48"/>
      <c r="G20" s="4" t="s">
        <v>23</v>
      </c>
      <c r="H20" s="7">
        <v>8</v>
      </c>
      <c r="I20" s="7">
        <v>6</v>
      </c>
      <c r="J20" s="7">
        <v>6</v>
      </c>
      <c r="K20" s="7">
        <v>5</v>
      </c>
      <c r="L20" s="7">
        <v>6</v>
      </c>
      <c r="M20" s="7">
        <v>6</v>
      </c>
      <c r="N20" s="7">
        <v>6</v>
      </c>
      <c r="O20" s="7">
        <v>5</v>
      </c>
      <c r="P20" s="7">
        <v>6</v>
      </c>
      <c r="Q20" s="7">
        <v>6</v>
      </c>
      <c r="R20" s="7">
        <v>1</v>
      </c>
      <c r="S20" s="16">
        <v>13.9</v>
      </c>
      <c r="T20" s="16">
        <v>2.2000000000000002</v>
      </c>
      <c r="U20" s="17">
        <v>9.5500000000000007</v>
      </c>
      <c r="V20" s="18">
        <v>0</v>
      </c>
      <c r="W20" s="19">
        <v>25.65</v>
      </c>
      <c r="X20" s="43"/>
    </row>
    <row r="21" spans="1:24" ht="20.100000000000001" customHeight="1" x14ac:dyDescent="0.15">
      <c r="A21" s="38">
        <f>RANK(X21,$X$5:$X$60,0)</f>
        <v>3</v>
      </c>
      <c r="B21" s="55" t="s">
        <v>28</v>
      </c>
      <c r="C21" s="49" t="s">
        <v>33</v>
      </c>
      <c r="D21" s="52" t="s">
        <v>37</v>
      </c>
      <c r="E21" s="45" t="s">
        <v>60</v>
      </c>
      <c r="F21" s="45" t="s">
        <v>64</v>
      </c>
      <c r="G21" s="20" t="s">
        <v>22</v>
      </c>
      <c r="H21" s="21">
        <v>4</v>
      </c>
      <c r="I21" s="21">
        <v>4</v>
      </c>
      <c r="J21" s="21">
        <v>4</v>
      </c>
      <c r="K21" s="21">
        <v>4</v>
      </c>
      <c r="L21" s="21">
        <v>5</v>
      </c>
      <c r="M21" s="21">
        <v>8</v>
      </c>
      <c r="N21" s="21">
        <v>8</v>
      </c>
      <c r="O21" s="21">
        <v>8</v>
      </c>
      <c r="P21" s="21">
        <v>8</v>
      </c>
      <c r="Q21" s="21"/>
      <c r="R21" s="21">
        <v>0</v>
      </c>
      <c r="S21" s="22">
        <v>12.7</v>
      </c>
      <c r="T21" s="22">
        <v>1.9</v>
      </c>
      <c r="U21" s="23">
        <v>7.85</v>
      </c>
      <c r="V21" s="24">
        <v>0</v>
      </c>
      <c r="W21" s="25">
        <v>22.45</v>
      </c>
      <c r="X21" s="41">
        <f>LARGE((W21,W23,W25,W27),1)+LARGE((W21,W23,W25,W27),2)+LARGE((W21,W23,W25,W27),3)+LARGE((W22,W24,W26,W28),1)+LARGE((W22,W24,W26,W28),2)+LARGE((W22,W24,W26,W28),3)</f>
        <v>156.1</v>
      </c>
    </row>
    <row r="22" spans="1:24" ht="20.100000000000001" customHeight="1" x14ac:dyDescent="0.15">
      <c r="A22" s="39"/>
      <c r="B22" s="56"/>
      <c r="C22" s="50"/>
      <c r="D22" s="53"/>
      <c r="E22" s="44"/>
      <c r="F22" s="44"/>
      <c r="G22" s="3" t="s">
        <v>23</v>
      </c>
      <c r="H22" s="5">
        <v>4</v>
      </c>
      <c r="I22" s="5">
        <v>3</v>
      </c>
      <c r="J22" s="5">
        <v>3</v>
      </c>
      <c r="K22" s="5">
        <v>6</v>
      </c>
      <c r="L22" s="5">
        <v>6</v>
      </c>
      <c r="M22" s="5">
        <v>4</v>
      </c>
      <c r="N22" s="5">
        <v>5</v>
      </c>
      <c r="O22" s="5"/>
      <c r="P22" s="5"/>
      <c r="Q22" s="5"/>
      <c r="R22" s="5">
        <v>0</v>
      </c>
      <c r="S22" s="8">
        <v>10.9</v>
      </c>
      <c r="T22" s="8">
        <v>3.3</v>
      </c>
      <c r="U22" s="9">
        <v>6.65</v>
      </c>
      <c r="V22" s="10">
        <v>0</v>
      </c>
      <c r="W22" s="11">
        <v>20.85</v>
      </c>
      <c r="X22" s="42"/>
    </row>
    <row r="23" spans="1:24" ht="20.100000000000001" customHeight="1" x14ac:dyDescent="0.15">
      <c r="A23" s="39"/>
      <c r="B23" s="56"/>
      <c r="C23" s="50"/>
      <c r="D23" s="53"/>
      <c r="E23" s="44" t="s">
        <v>61</v>
      </c>
      <c r="F23" s="44" t="s">
        <v>65</v>
      </c>
      <c r="G23" s="2" t="s">
        <v>22</v>
      </c>
      <c r="H23" s="6">
        <v>5</v>
      </c>
      <c r="I23" s="6">
        <v>6</v>
      </c>
      <c r="J23" s="6">
        <v>4</v>
      </c>
      <c r="K23" s="6">
        <v>6</v>
      </c>
      <c r="L23" s="6">
        <v>5</v>
      </c>
      <c r="M23" s="6">
        <v>3</v>
      </c>
      <c r="N23" s="6">
        <v>5</v>
      </c>
      <c r="O23" s="6">
        <v>6</v>
      </c>
      <c r="P23" s="6">
        <v>5</v>
      </c>
      <c r="Q23" s="6">
        <v>4</v>
      </c>
      <c r="R23" s="6">
        <v>2</v>
      </c>
      <c r="S23" s="12">
        <v>14.9</v>
      </c>
      <c r="T23" s="12">
        <v>1.2</v>
      </c>
      <c r="U23" s="13">
        <v>9.25</v>
      </c>
      <c r="V23" s="14">
        <v>0</v>
      </c>
      <c r="W23" s="15">
        <v>25.35</v>
      </c>
      <c r="X23" s="42"/>
    </row>
    <row r="24" spans="1:24" ht="20.100000000000001" customHeight="1" x14ac:dyDescent="0.15">
      <c r="A24" s="39"/>
      <c r="B24" s="56"/>
      <c r="C24" s="50"/>
      <c r="D24" s="53"/>
      <c r="E24" s="44"/>
      <c r="F24" s="44"/>
      <c r="G24" s="3" t="s">
        <v>23</v>
      </c>
      <c r="H24" s="5">
        <v>6</v>
      </c>
      <c r="I24" s="5">
        <v>5</v>
      </c>
      <c r="J24" s="5">
        <v>4</v>
      </c>
      <c r="K24" s="5">
        <v>3</v>
      </c>
      <c r="L24" s="5">
        <v>6</v>
      </c>
      <c r="M24" s="5">
        <v>4</v>
      </c>
      <c r="N24" s="5">
        <v>6</v>
      </c>
      <c r="O24" s="5">
        <v>6</v>
      </c>
      <c r="P24" s="5">
        <v>6</v>
      </c>
      <c r="Q24" s="5">
        <v>5</v>
      </c>
      <c r="R24" s="5">
        <v>1</v>
      </c>
      <c r="S24" s="8">
        <v>14.8</v>
      </c>
      <c r="T24" s="8">
        <v>4.9000000000000004</v>
      </c>
      <c r="U24" s="9">
        <v>9.35</v>
      </c>
      <c r="V24" s="10">
        <v>0</v>
      </c>
      <c r="W24" s="11">
        <v>29.05</v>
      </c>
      <c r="X24" s="42"/>
    </row>
    <row r="25" spans="1:24" ht="20.100000000000001" customHeight="1" x14ac:dyDescent="0.15">
      <c r="A25" s="39"/>
      <c r="B25" s="56"/>
      <c r="C25" s="50"/>
      <c r="D25" s="53"/>
      <c r="E25" s="44" t="s">
        <v>62</v>
      </c>
      <c r="F25" s="44" t="s">
        <v>66</v>
      </c>
      <c r="G25" s="2" t="s">
        <v>22</v>
      </c>
      <c r="H25" s="6">
        <v>5</v>
      </c>
      <c r="I25" s="6">
        <v>6</v>
      </c>
      <c r="J25" s="6">
        <v>8</v>
      </c>
      <c r="K25" s="6">
        <v>6</v>
      </c>
      <c r="L25" s="6">
        <v>4</v>
      </c>
      <c r="M25" s="6">
        <v>6</v>
      </c>
      <c r="N25" s="6"/>
      <c r="O25" s="6"/>
      <c r="P25" s="6"/>
      <c r="Q25" s="6"/>
      <c r="R25" s="6">
        <v>0</v>
      </c>
      <c r="S25" s="12">
        <v>8.5</v>
      </c>
      <c r="T25" s="12">
        <v>1.3</v>
      </c>
      <c r="U25" s="13">
        <v>5.75</v>
      </c>
      <c r="V25" s="14">
        <v>0</v>
      </c>
      <c r="W25" s="15">
        <v>15.55</v>
      </c>
      <c r="X25" s="42"/>
    </row>
    <row r="26" spans="1:24" ht="20.100000000000001" customHeight="1" x14ac:dyDescent="0.15">
      <c r="A26" s="39"/>
      <c r="B26" s="56"/>
      <c r="C26" s="50"/>
      <c r="D26" s="53"/>
      <c r="E26" s="44"/>
      <c r="F26" s="44"/>
      <c r="G26" s="3" t="s">
        <v>23</v>
      </c>
      <c r="H26" s="5">
        <v>6</v>
      </c>
      <c r="I26" s="5">
        <v>5</v>
      </c>
      <c r="J26" s="5">
        <v>4</v>
      </c>
      <c r="K26" s="5">
        <v>5</v>
      </c>
      <c r="L26" s="5">
        <v>6</v>
      </c>
      <c r="M26" s="5">
        <v>5</v>
      </c>
      <c r="N26" s="5">
        <v>6</v>
      </c>
      <c r="O26" s="5">
        <v>4</v>
      </c>
      <c r="P26" s="5">
        <v>5</v>
      </c>
      <c r="Q26" s="5">
        <v>4</v>
      </c>
      <c r="R26" s="5">
        <v>2</v>
      </c>
      <c r="S26" s="8">
        <v>14.8</v>
      </c>
      <c r="T26" s="8">
        <v>4.9000000000000004</v>
      </c>
      <c r="U26" s="9">
        <v>9.25</v>
      </c>
      <c r="V26" s="10">
        <v>0</v>
      </c>
      <c r="W26" s="11">
        <v>28.95</v>
      </c>
      <c r="X26" s="42"/>
    </row>
    <row r="27" spans="1:24" ht="20.100000000000001" customHeight="1" x14ac:dyDescent="0.15">
      <c r="A27" s="39"/>
      <c r="B27" s="56"/>
      <c r="C27" s="50"/>
      <c r="D27" s="53"/>
      <c r="E27" s="44" t="s">
        <v>63</v>
      </c>
      <c r="F27" s="44" t="s">
        <v>67</v>
      </c>
      <c r="G27" s="2" t="s">
        <v>22</v>
      </c>
      <c r="H27" s="6">
        <v>5</v>
      </c>
      <c r="I27" s="6">
        <v>5</v>
      </c>
      <c r="J27" s="6">
        <v>6</v>
      </c>
      <c r="K27" s="6">
        <v>5</v>
      </c>
      <c r="L27" s="6">
        <v>6</v>
      </c>
      <c r="M27" s="6">
        <v>5</v>
      </c>
      <c r="N27" s="6">
        <v>6</v>
      </c>
      <c r="O27" s="6">
        <v>5</v>
      </c>
      <c r="P27" s="6">
        <v>6</v>
      </c>
      <c r="Q27" s="6">
        <v>5</v>
      </c>
      <c r="R27" s="6">
        <v>2</v>
      </c>
      <c r="S27" s="12">
        <v>14.4</v>
      </c>
      <c r="T27" s="12">
        <v>0.4</v>
      </c>
      <c r="U27" s="13">
        <v>9.6</v>
      </c>
      <c r="V27" s="14">
        <v>0</v>
      </c>
      <c r="W27" s="15">
        <v>24.4</v>
      </c>
      <c r="X27" s="42"/>
    </row>
    <row r="28" spans="1:24" ht="20.100000000000001" customHeight="1" thickBot="1" x14ac:dyDescent="0.2">
      <c r="A28" s="40"/>
      <c r="B28" s="57"/>
      <c r="C28" s="51"/>
      <c r="D28" s="54"/>
      <c r="E28" s="48"/>
      <c r="F28" s="48"/>
      <c r="G28" s="4" t="s">
        <v>23</v>
      </c>
      <c r="H28" s="7">
        <v>6</v>
      </c>
      <c r="I28" s="7">
        <v>6</v>
      </c>
      <c r="J28" s="7">
        <v>6</v>
      </c>
      <c r="K28" s="7">
        <v>6</v>
      </c>
      <c r="L28" s="7">
        <v>7</v>
      </c>
      <c r="M28" s="7">
        <v>6</v>
      </c>
      <c r="N28" s="7">
        <v>6</v>
      </c>
      <c r="O28" s="7">
        <v>6</v>
      </c>
      <c r="P28" s="7">
        <v>6</v>
      </c>
      <c r="Q28" s="7">
        <v>7</v>
      </c>
      <c r="R28" s="7">
        <v>4</v>
      </c>
      <c r="S28" s="16">
        <v>13.4</v>
      </c>
      <c r="T28" s="16">
        <v>3.4</v>
      </c>
      <c r="U28" s="17">
        <v>9.1</v>
      </c>
      <c r="V28" s="18">
        <v>0</v>
      </c>
      <c r="W28" s="19">
        <v>25.9</v>
      </c>
      <c r="X28" s="43"/>
    </row>
    <row r="29" spans="1:24" ht="20.100000000000001" customHeight="1" x14ac:dyDescent="0.15">
      <c r="A29" s="38">
        <f>RANK(X29,$X$5:$X$60,0)</f>
        <v>4</v>
      </c>
      <c r="B29" s="49" t="s">
        <v>27</v>
      </c>
      <c r="C29" s="49" t="s">
        <v>32</v>
      </c>
      <c r="D29" s="52" t="s">
        <v>36</v>
      </c>
      <c r="E29" s="45" t="s">
        <v>88</v>
      </c>
      <c r="F29" s="45" t="s">
        <v>57</v>
      </c>
      <c r="G29" s="20" t="s">
        <v>22</v>
      </c>
      <c r="H29" s="21">
        <v>2</v>
      </c>
      <c r="I29" s="21">
        <v>2</v>
      </c>
      <c r="J29" s="21">
        <v>3</v>
      </c>
      <c r="K29" s="21">
        <v>2</v>
      </c>
      <c r="L29" s="21">
        <v>4</v>
      </c>
      <c r="M29" s="21">
        <v>2</v>
      </c>
      <c r="N29" s="21">
        <v>4</v>
      </c>
      <c r="O29" s="21">
        <v>4</v>
      </c>
      <c r="P29" s="21">
        <v>4</v>
      </c>
      <c r="Q29" s="21">
        <v>5</v>
      </c>
      <c r="R29" s="21">
        <v>0</v>
      </c>
      <c r="S29" s="22">
        <v>16.8</v>
      </c>
      <c r="T29" s="22">
        <v>0.2</v>
      </c>
      <c r="U29" s="23">
        <v>9.9499999999999993</v>
      </c>
      <c r="V29" s="24">
        <v>0</v>
      </c>
      <c r="W29" s="25">
        <v>26.95</v>
      </c>
      <c r="X29" s="41">
        <f>LARGE((W29,W31,W33,W35),1)+LARGE((W29,W31,W33,W35),2)+LARGE((W29,W31,W33,W35),3)+LARGE((W30,W32,W34,W36),1)+LARGE((W30,W32,W34,W36),2)+LARGE((W30,W32,W34,W36),3)</f>
        <v>152.95000000000002</v>
      </c>
    </row>
    <row r="30" spans="1:24" ht="20.100000000000001" customHeight="1" x14ac:dyDescent="0.15">
      <c r="A30" s="39"/>
      <c r="B30" s="50"/>
      <c r="C30" s="50"/>
      <c r="D30" s="53"/>
      <c r="E30" s="44"/>
      <c r="F30" s="44"/>
      <c r="G30" s="3" t="s">
        <v>23</v>
      </c>
      <c r="H30" s="5">
        <v>4</v>
      </c>
      <c r="I30" s="5">
        <v>4</v>
      </c>
      <c r="J30" s="5">
        <v>3</v>
      </c>
      <c r="K30" s="5">
        <v>2</v>
      </c>
      <c r="L30" s="5">
        <v>4</v>
      </c>
      <c r="M30" s="5">
        <v>2</v>
      </c>
      <c r="N30" s="5">
        <v>3</v>
      </c>
      <c r="O30" s="5">
        <v>4</v>
      </c>
      <c r="P30" s="5">
        <v>2</v>
      </c>
      <c r="Q30" s="5">
        <v>7</v>
      </c>
      <c r="R30" s="5">
        <v>20</v>
      </c>
      <c r="S30" s="8">
        <v>14.5</v>
      </c>
      <c r="T30" s="8">
        <v>1.4</v>
      </c>
      <c r="U30" s="9">
        <v>9.9</v>
      </c>
      <c r="V30" s="10">
        <v>0</v>
      </c>
      <c r="W30" s="11">
        <v>25.8</v>
      </c>
      <c r="X30" s="42"/>
    </row>
    <row r="31" spans="1:24" ht="20.100000000000001" customHeight="1" x14ac:dyDescent="0.15">
      <c r="A31" s="39"/>
      <c r="B31" s="50"/>
      <c r="C31" s="50"/>
      <c r="D31" s="53"/>
      <c r="E31" s="44" t="s">
        <v>55</v>
      </c>
      <c r="F31" s="44" t="s">
        <v>58</v>
      </c>
      <c r="G31" s="2" t="s">
        <v>22</v>
      </c>
      <c r="H31" s="6">
        <v>5</v>
      </c>
      <c r="I31" s="6">
        <v>6</v>
      </c>
      <c r="J31" s="6">
        <v>6</v>
      </c>
      <c r="K31" s="6">
        <v>5</v>
      </c>
      <c r="L31" s="6">
        <v>6</v>
      </c>
      <c r="M31" s="6">
        <v>5</v>
      </c>
      <c r="N31" s="6">
        <v>6</v>
      </c>
      <c r="O31" s="6">
        <v>4</v>
      </c>
      <c r="P31" s="6">
        <v>8</v>
      </c>
      <c r="Q31" s="6">
        <v>6</v>
      </c>
      <c r="R31" s="6">
        <v>2</v>
      </c>
      <c r="S31" s="12">
        <v>14.1</v>
      </c>
      <c r="T31" s="12">
        <v>0.2</v>
      </c>
      <c r="U31" s="13">
        <v>10</v>
      </c>
      <c r="V31" s="14">
        <v>0</v>
      </c>
      <c r="W31" s="15">
        <v>24.3</v>
      </c>
      <c r="X31" s="42"/>
    </row>
    <row r="32" spans="1:24" ht="20.100000000000001" customHeight="1" x14ac:dyDescent="0.15">
      <c r="A32" s="39"/>
      <c r="B32" s="50"/>
      <c r="C32" s="50"/>
      <c r="D32" s="53"/>
      <c r="E32" s="44"/>
      <c r="F32" s="44"/>
      <c r="G32" s="3" t="s">
        <v>23</v>
      </c>
      <c r="H32" s="5">
        <v>6</v>
      </c>
      <c r="I32" s="5">
        <v>6</v>
      </c>
      <c r="J32" s="5">
        <v>6</v>
      </c>
      <c r="K32" s="5">
        <v>6</v>
      </c>
      <c r="L32" s="5">
        <v>6</v>
      </c>
      <c r="M32" s="5">
        <v>6</v>
      </c>
      <c r="N32" s="5">
        <v>6</v>
      </c>
      <c r="O32" s="5">
        <v>5</v>
      </c>
      <c r="P32" s="5">
        <v>8</v>
      </c>
      <c r="Q32" s="5">
        <v>8</v>
      </c>
      <c r="R32" s="5">
        <v>2</v>
      </c>
      <c r="S32" s="8">
        <v>13.5</v>
      </c>
      <c r="T32" s="8">
        <v>0.8</v>
      </c>
      <c r="U32" s="9">
        <v>9.9499999999999993</v>
      </c>
      <c r="V32" s="10">
        <v>0</v>
      </c>
      <c r="W32" s="11">
        <v>24.25</v>
      </c>
      <c r="X32" s="42"/>
    </row>
    <row r="33" spans="1:24" ht="20.100000000000001" customHeight="1" x14ac:dyDescent="0.15">
      <c r="A33" s="39"/>
      <c r="B33" s="50"/>
      <c r="C33" s="50"/>
      <c r="D33" s="53"/>
      <c r="E33" s="44" t="s">
        <v>56</v>
      </c>
      <c r="F33" s="44" t="s">
        <v>59</v>
      </c>
      <c r="G33" s="2" t="s">
        <v>22</v>
      </c>
      <c r="H33" s="6">
        <v>6</v>
      </c>
      <c r="I33" s="6">
        <v>5</v>
      </c>
      <c r="J33" s="6">
        <v>3</v>
      </c>
      <c r="K33" s="6">
        <v>4</v>
      </c>
      <c r="L33" s="6">
        <v>4</v>
      </c>
      <c r="M33" s="6">
        <v>4</v>
      </c>
      <c r="N33" s="6">
        <v>4</v>
      </c>
      <c r="O33" s="6">
        <v>4</v>
      </c>
      <c r="P33" s="6">
        <v>6</v>
      </c>
      <c r="Q33" s="6">
        <v>6</v>
      </c>
      <c r="R33" s="6">
        <v>2</v>
      </c>
      <c r="S33" s="12">
        <v>15.2</v>
      </c>
      <c r="T33" s="12">
        <v>0.3</v>
      </c>
      <c r="U33" s="13">
        <v>9.75</v>
      </c>
      <c r="V33" s="14">
        <v>0</v>
      </c>
      <c r="W33" s="15">
        <v>25.25</v>
      </c>
      <c r="X33" s="42"/>
    </row>
    <row r="34" spans="1:24" ht="20.100000000000001" customHeight="1" x14ac:dyDescent="0.15">
      <c r="A34" s="39"/>
      <c r="B34" s="50"/>
      <c r="C34" s="50"/>
      <c r="D34" s="53"/>
      <c r="E34" s="44"/>
      <c r="F34" s="44"/>
      <c r="G34" s="3" t="s">
        <v>23</v>
      </c>
      <c r="H34" s="5">
        <v>8</v>
      </c>
      <c r="I34" s="5">
        <v>6</v>
      </c>
      <c r="J34" s="5">
        <v>6</v>
      </c>
      <c r="K34" s="5">
        <v>4</v>
      </c>
      <c r="L34" s="5">
        <v>4</v>
      </c>
      <c r="M34" s="5">
        <v>4</v>
      </c>
      <c r="N34" s="5">
        <v>4</v>
      </c>
      <c r="O34" s="5">
        <v>4</v>
      </c>
      <c r="P34" s="5">
        <v>6</v>
      </c>
      <c r="Q34" s="5">
        <v>6</v>
      </c>
      <c r="R34" s="5">
        <v>2</v>
      </c>
      <c r="S34" s="8">
        <v>14.6</v>
      </c>
      <c r="T34" s="8">
        <v>2.1</v>
      </c>
      <c r="U34" s="9">
        <v>9.6999999999999993</v>
      </c>
      <c r="V34" s="10">
        <v>0</v>
      </c>
      <c r="W34" s="11">
        <v>26.4</v>
      </c>
      <c r="X34" s="42"/>
    </row>
    <row r="35" spans="1:24" ht="20.100000000000001" customHeight="1" x14ac:dyDescent="0.15">
      <c r="A35" s="39"/>
      <c r="B35" s="50"/>
      <c r="C35" s="50"/>
      <c r="D35" s="53"/>
      <c r="E35" s="44"/>
      <c r="F35" s="44"/>
      <c r="G35" s="2" t="s">
        <v>22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12"/>
      <c r="T35" s="12"/>
      <c r="U35" s="13"/>
      <c r="V35" s="14"/>
      <c r="W35" s="15"/>
      <c r="X35" s="42"/>
    </row>
    <row r="36" spans="1:24" ht="20.100000000000001" customHeight="1" thickBot="1" x14ac:dyDescent="0.2">
      <c r="A36" s="40"/>
      <c r="B36" s="51"/>
      <c r="C36" s="51"/>
      <c r="D36" s="54"/>
      <c r="E36" s="48"/>
      <c r="F36" s="48"/>
      <c r="G36" s="4" t="s">
        <v>23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16"/>
      <c r="T36" s="16"/>
      <c r="U36" s="17"/>
      <c r="V36" s="18"/>
      <c r="W36" s="19">
        <v>0</v>
      </c>
      <c r="X36" s="43"/>
    </row>
    <row r="37" spans="1:24" ht="20.100000000000001" customHeight="1" x14ac:dyDescent="0.15">
      <c r="A37" s="38">
        <f>RANK(X37,$X$5:$X$60,0)</f>
        <v>5</v>
      </c>
      <c r="B37" s="55" t="s">
        <v>31</v>
      </c>
      <c r="C37" s="49" t="s">
        <v>34</v>
      </c>
      <c r="D37" s="52" t="s">
        <v>40</v>
      </c>
      <c r="E37" s="45" t="s">
        <v>82</v>
      </c>
      <c r="F37" s="45" t="s">
        <v>86</v>
      </c>
      <c r="G37" s="20" t="s">
        <v>22</v>
      </c>
      <c r="H37" s="21">
        <v>4</v>
      </c>
      <c r="I37" s="21">
        <v>6</v>
      </c>
      <c r="J37" s="21">
        <v>6</v>
      </c>
      <c r="K37" s="21">
        <v>8</v>
      </c>
      <c r="L37" s="21">
        <v>4</v>
      </c>
      <c r="M37" s="21">
        <v>5</v>
      </c>
      <c r="N37" s="21">
        <v>6</v>
      </c>
      <c r="O37" s="21">
        <v>5</v>
      </c>
      <c r="P37" s="21">
        <v>6</v>
      </c>
      <c r="Q37" s="21">
        <v>6</v>
      </c>
      <c r="R37" s="21">
        <v>3</v>
      </c>
      <c r="S37" s="22">
        <v>14.1</v>
      </c>
      <c r="T37" s="22">
        <v>1.7</v>
      </c>
      <c r="U37" s="23">
        <v>9.5</v>
      </c>
      <c r="V37" s="24">
        <v>0</v>
      </c>
      <c r="W37" s="25">
        <v>25.3</v>
      </c>
      <c r="X37" s="41">
        <f>LARGE((W37,W39,W41,W43),1)+LARGE((W37,W39,W41,W43),2)+LARGE((W37,W39,W41,W43),3)+LARGE((W38,W40,W42,W44),1)+LARGE((W38,W40,W42,W44),2)+LARGE((W38,W40,W42,W44),3)</f>
        <v>141.44999999999999</v>
      </c>
    </row>
    <row r="38" spans="1:24" ht="20.100000000000001" customHeight="1" x14ac:dyDescent="0.15">
      <c r="A38" s="39"/>
      <c r="B38" s="56"/>
      <c r="C38" s="50"/>
      <c r="D38" s="53"/>
      <c r="E38" s="44"/>
      <c r="F38" s="44"/>
      <c r="G38" s="3" t="s">
        <v>23</v>
      </c>
      <c r="H38" s="5">
        <v>3</v>
      </c>
      <c r="I38" s="5">
        <v>4</v>
      </c>
      <c r="J38" s="5">
        <v>6</v>
      </c>
      <c r="K38" s="5">
        <v>6</v>
      </c>
      <c r="L38" s="5">
        <v>4</v>
      </c>
      <c r="M38" s="5">
        <v>4</v>
      </c>
      <c r="N38" s="5">
        <v>4</v>
      </c>
      <c r="O38" s="5">
        <v>5</v>
      </c>
      <c r="P38" s="5">
        <v>6</v>
      </c>
      <c r="Q38" s="5">
        <v>6</v>
      </c>
      <c r="R38" s="5">
        <v>1</v>
      </c>
      <c r="S38" s="8">
        <v>15.1</v>
      </c>
      <c r="T38" s="8">
        <v>5.7</v>
      </c>
      <c r="U38" s="9">
        <v>9.35</v>
      </c>
      <c r="V38" s="10">
        <v>0</v>
      </c>
      <c r="W38" s="11">
        <v>30.15</v>
      </c>
      <c r="X38" s="42"/>
    </row>
    <row r="39" spans="1:24" ht="20.100000000000001" customHeight="1" x14ac:dyDescent="0.15">
      <c r="A39" s="39"/>
      <c r="B39" s="56"/>
      <c r="C39" s="50"/>
      <c r="D39" s="53"/>
      <c r="E39" s="44" t="s">
        <v>83</v>
      </c>
      <c r="F39" s="44" t="s">
        <v>85</v>
      </c>
      <c r="G39" s="2" t="s">
        <v>22</v>
      </c>
      <c r="H39" s="6">
        <v>4</v>
      </c>
      <c r="I39" s="6">
        <v>6</v>
      </c>
      <c r="J39" s="6">
        <v>5</v>
      </c>
      <c r="K39" s="6">
        <v>6</v>
      </c>
      <c r="L39" s="6">
        <v>7</v>
      </c>
      <c r="M39" s="6">
        <v>6</v>
      </c>
      <c r="N39" s="6">
        <v>6</v>
      </c>
      <c r="O39" s="6">
        <v>6</v>
      </c>
      <c r="P39" s="6">
        <v>6</v>
      </c>
      <c r="Q39" s="6">
        <v>6</v>
      </c>
      <c r="R39" s="6">
        <v>1</v>
      </c>
      <c r="S39" s="12">
        <v>14.1</v>
      </c>
      <c r="T39" s="12">
        <v>0.2</v>
      </c>
      <c r="U39" s="13">
        <v>10</v>
      </c>
      <c r="V39" s="14">
        <v>0</v>
      </c>
      <c r="W39" s="15">
        <v>24.3</v>
      </c>
      <c r="X39" s="42"/>
    </row>
    <row r="40" spans="1:24" ht="20.100000000000001" customHeight="1" x14ac:dyDescent="0.15">
      <c r="A40" s="39"/>
      <c r="B40" s="56"/>
      <c r="C40" s="50"/>
      <c r="D40" s="53"/>
      <c r="E40" s="44"/>
      <c r="F40" s="44"/>
      <c r="G40" s="3" t="s">
        <v>23</v>
      </c>
      <c r="H40" s="5">
        <v>6</v>
      </c>
      <c r="I40" s="5">
        <v>8</v>
      </c>
      <c r="J40" s="5">
        <v>6</v>
      </c>
      <c r="K40" s="5">
        <v>6</v>
      </c>
      <c r="L40" s="5">
        <v>6</v>
      </c>
      <c r="M40" s="5">
        <v>7</v>
      </c>
      <c r="N40" s="5">
        <v>6</v>
      </c>
      <c r="O40" s="5">
        <v>6</v>
      </c>
      <c r="P40" s="5">
        <v>6</v>
      </c>
      <c r="Q40" s="5">
        <v>8</v>
      </c>
      <c r="R40" s="5">
        <v>0</v>
      </c>
      <c r="S40" s="8">
        <v>13.5</v>
      </c>
      <c r="T40" s="8">
        <v>1.3</v>
      </c>
      <c r="U40" s="9">
        <v>9.6</v>
      </c>
      <c r="V40" s="10">
        <v>0</v>
      </c>
      <c r="W40" s="11">
        <v>24.4</v>
      </c>
      <c r="X40" s="42"/>
    </row>
    <row r="41" spans="1:24" ht="20.100000000000001" customHeight="1" x14ac:dyDescent="0.15">
      <c r="A41" s="39"/>
      <c r="B41" s="56"/>
      <c r="C41" s="50"/>
      <c r="D41" s="53"/>
      <c r="E41" s="44" t="s">
        <v>84</v>
      </c>
      <c r="F41" s="44" t="s">
        <v>87</v>
      </c>
      <c r="G41" s="2" t="s">
        <v>22</v>
      </c>
      <c r="H41" s="6">
        <v>6</v>
      </c>
      <c r="I41" s="6">
        <v>6</v>
      </c>
      <c r="J41" s="6">
        <v>6</v>
      </c>
      <c r="K41" s="6">
        <v>6</v>
      </c>
      <c r="L41" s="6">
        <v>6</v>
      </c>
      <c r="M41" s="6">
        <v>8</v>
      </c>
      <c r="N41" s="6"/>
      <c r="O41" s="6"/>
      <c r="P41" s="6"/>
      <c r="Q41" s="6"/>
      <c r="R41" s="6">
        <v>0</v>
      </c>
      <c r="S41" s="12">
        <v>8.1999999999999993</v>
      </c>
      <c r="T41" s="12"/>
      <c r="U41" s="13">
        <v>5.9</v>
      </c>
      <c r="V41" s="14">
        <v>0</v>
      </c>
      <c r="W41" s="15">
        <v>14.1</v>
      </c>
      <c r="X41" s="42"/>
    </row>
    <row r="42" spans="1:24" ht="20.100000000000001" customHeight="1" x14ac:dyDescent="0.15">
      <c r="A42" s="39"/>
      <c r="B42" s="56"/>
      <c r="C42" s="50"/>
      <c r="D42" s="53"/>
      <c r="E42" s="44"/>
      <c r="F42" s="44"/>
      <c r="G42" s="3" t="s">
        <v>23</v>
      </c>
      <c r="H42" s="5">
        <v>8</v>
      </c>
      <c r="I42" s="5">
        <v>6</v>
      </c>
      <c r="J42" s="5">
        <v>8</v>
      </c>
      <c r="K42" s="5">
        <v>8</v>
      </c>
      <c r="L42" s="5">
        <v>8</v>
      </c>
      <c r="M42" s="5">
        <v>6</v>
      </c>
      <c r="N42" s="5">
        <v>6</v>
      </c>
      <c r="O42" s="5">
        <v>7</v>
      </c>
      <c r="P42" s="5">
        <v>6</v>
      </c>
      <c r="Q42" s="5">
        <v>7</v>
      </c>
      <c r="R42" s="5">
        <v>2</v>
      </c>
      <c r="S42" s="8">
        <v>12.8</v>
      </c>
      <c r="T42" s="8">
        <v>0.8</v>
      </c>
      <c r="U42" s="9">
        <v>9.6</v>
      </c>
      <c r="V42" s="10">
        <v>0</v>
      </c>
      <c r="W42" s="11">
        <v>23.2</v>
      </c>
      <c r="X42" s="42"/>
    </row>
    <row r="43" spans="1:24" ht="20.100000000000001" customHeight="1" x14ac:dyDescent="0.15">
      <c r="A43" s="39"/>
      <c r="B43" s="56"/>
      <c r="C43" s="50"/>
      <c r="D43" s="53"/>
      <c r="E43" s="44"/>
      <c r="F43" s="44"/>
      <c r="G43" s="2" t="s">
        <v>22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12"/>
      <c r="T43" s="12"/>
      <c r="U43" s="13"/>
      <c r="V43" s="14"/>
      <c r="W43" s="15">
        <v>0</v>
      </c>
      <c r="X43" s="42"/>
    </row>
    <row r="44" spans="1:24" ht="20.100000000000001" customHeight="1" thickBot="1" x14ac:dyDescent="0.2">
      <c r="A44" s="40"/>
      <c r="B44" s="57"/>
      <c r="C44" s="51"/>
      <c r="D44" s="54"/>
      <c r="E44" s="48"/>
      <c r="F44" s="48"/>
      <c r="G44" s="4" t="s">
        <v>23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16"/>
      <c r="T44" s="16"/>
      <c r="U44" s="17"/>
      <c r="V44" s="18"/>
      <c r="W44" s="19">
        <v>0</v>
      </c>
      <c r="X44" s="43"/>
    </row>
    <row r="45" spans="1:24" ht="20.100000000000001" customHeight="1" x14ac:dyDescent="0.15">
      <c r="A45" s="38">
        <f>RANK(X45,$X$5:$X$60,0)</f>
        <v>6</v>
      </c>
      <c r="B45" s="49" t="s">
        <v>29</v>
      </c>
      <c r="C45" s="49" t="s">
        <v>34</v>
      </c>
      <c r="D45" s="52" t="s">
        <v>38</v>
      </c>
      <c r="E45" s="45" t="s">
        <v>68</v>
      </c>
      <c r="F45" s="45" t="s">
        <v>72</v>
      </c>
      <c r="G45" s="20" t="s">
        <v>22</v>
      </c>
      <c r="H45" s="21">
        <v>3</v>
      </c>
      <c r="I45" s="21">
        <v>6</v>
      </c>
      <c r="J45" s="21">
        <v>4</v>
      </c>
      <c r="K45" s="21">
        <v>5</v>
      </c>
      <c r="L45" s="21">
        <v>6</v>
      </c>
      <c r="M45" s="21">
        <v>6</v>
      </c>
      <c r="N45" s="21">
        <v>5</v>
      </c>
      <c r="O45" s="21">
        <v>5</v>
      </c>
      <c r="P45" s="21">
        <v>6</v>
      </c>
      <c r="Q45" s="21">
        <v>4</v>
      </c>
      <c r="R45" s="21">
        <v>2</v>
      </c>
      <c r="S45" s="22">
        <v>14.8</v>
      </c>
      <c r="T45" s="22">
        <v>0.8</v>
      </c>
      <c r="U45" s="23">
        <v>9.5</v>
      </c>
      <c r="V45" s="24">
        <v>0</v>
      </c>
      <c r="W45" s="25">
        <v>25.1</v>
      </c>
      <c r="X45" s="41">
        <f>LARGE((W45,W47,W49,W51),1)+LARGE((W45,W47,W49,W51),2)+LARGE((W45,W47,W49,W51),3)+LARGE((W46,W48,W50,W52),1)+LARGE((W46,W48,W50,W52),2)+LARGE((W46,W48,W50,W52),3)</f>
        <v>139.44999999999999</v>
      </c>
    </row>
    <row r="46" spans="1:24" ht="20.100000000000001" customHeight="1" x14ac:dyDescent="0.15">
      <c r="A46" s="39"/>
      <c r="B46" s="50"/>
      <c r="C46" s="50"/>
      <c r="D46" s="53"/>
      <c r="E46" s="44"/>
      <c r="F46" s="44"/>
      <c r="G46" s="3" t="s">
        <v>23</v>
      </c>
      <c r="H46" s="5">
        <v>4</v>
      </c>
      <c r="I46" s="5">
        <v>4</v>
      </c>
      <c r="J46" s="5">
        <v>4</v>
      </c>
      <c r="K46" s="5">
        <v>2</v>
      </c>
      <c r="L46" s="5">
        <v>4</v>
      </c>
      <c r="M46" s="5">
        <v>4</v>
      </c>
      <c r="N46" s="5">
        <v>4</v>
      </c>
      <c r="O46" s="5">
        <v>4</v>
      </c>
      <c r="P46" s="5">
        <v>6</v>
      </c>
      <c r="Q46" s="5">
        <v>4</v>
      </c>
      <c r="R46" s="5">
        <v>0</v>
      </c>
      <c r="S46" s="8">
        <v>16</v>
      </c>
      <c r="T46" s="8">
        <v>3.5</v>
      </c>
      <c r="U46" s="9">
        <v>9.5500000000000007</v>
      </c>
      <c r="V46" s="10">
        <v>0</v>
      </c>
      <c r="W46" s="11">
        <v>29.05</v>
      </c>
      <c r="X46" s="42"/>
    </row>
    <row r="47" spans="1:24" ht="20.100000000000001" customHeight="1" x14ac:dyDescent="0.15">
      <c r="A47" s="39"/>
      <c r="B47" s="50"/>
      <c r="C47" s="50"/>
      <c r="D47" s="53"/>
      <c r="E47" s="44" t="s">
        <v>69</v>
      </c>
      <c r="F47" s="44" t="s">
        <v>73</v>
      </c>
      <c r="G47" s="2" t="s">
        <v>22</v>
      </c>
      <c r="H47" s="6">
        <v>4</v>
      </c>
      <c r="I47" s="6">
        <v>7</v>
      </c>
      <c r="J47" s="6"/>
      <c r="K47" s="6"/>
      <c r="L47" s="6"/>
      <c r="M47" s="6"/>
      <c r="N47" s="6"/>
      <c r="O47" s="6"/>
      <c r="P47" s="6"/>
      <c r="Q47" s="6"/>
      <c r="R47" s="6">
        <v>0</v>
      </c>
      <c r="S47" s="12">
        <v>2.9</v>
      </c>
      <c r="T47" s="12"/>
      <c r="U47" s="13">
        <v>1.85</v>
      </c>
      <c r="V47" s="14">
        <v>0</v>
      </c>
      <c r="W47" s="15">
        <v>4.75</v>
      </c>
      <c r="X47" s="42"/>
    </row>
    <row r="48" spans="1:24" ht="20.100000000000001" customHeight="1" x14ac:dyDescent="0.15">
      <c r="A48" s="39"/>
      <c r="B48" s="50"/>
      <c r="C48" s="50"/>
      <c r="D48" s="53"/>
      <c r="E48" s="44"/>
      <c r="F48" s="44"/>
      <c r="G48" s="3" t="s">
        <v>23</v>
      </c>
      <c r="H48" s="5">
        <v>3</v>
      </c>
      <c r="I48" s="5">
        <v>6</v>
      </c>
      <c r="J48" s="5">
        <v>6</v>
      </c>
      <c r="K48" s="5">
        <v>6</v>
      </c>
      <c r="L48" s="5">
        <v>4</v>
      </c>
      <c r="M48" s="5">
        <v>6</v>
      </c>
      <c r="N48" s="5">
        <v>4</v>
      </c>
      <c r="O48" s="5">
        <v>5</v>
      </c>
      <c r="P48" s="5">
        <v>6</v>
      </c>
      <c r="Q48" s="5">
        <v>6</v>
      </c>
      <c r="R48" s="5">
        <v>2</v>
      </c>
      <c r="S48" s="8">
        <v>14.6</v>
      </c>
      <c r="T48" s="8">
        <v>3.3</v>
      </c>
      <c r="U48" s="9">
        <v>9.3000000000000007</v>
      </c>
      <c r="V48" s="10">
        <v>0</v>
      </c>
      <c r="W48" s="11">
        <v>27.2</v>
      </c>
      <c r="X48" s="42"/>
    </row>
    <row r="49" spans="1:24" ht="20.100000000000001" customHeight="1" x14ac:dyDescent="0.15">
      <c r="A49" s="39"/>
      <c r="B49" s="50"/>
      <c r="C49" s="50"/>
      <c r="D49" s="53"/>
      <c r="E49" s="44" t="s">
        <v>70</v>
      </c>
      <c r="F49" s="44" t="s">
        <v>74</v>
      </c>
      <c r="G49" s="2" t="s">
        <v>22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12"/>
      <c r="T49" s="12"/>
      <c r="U49" s="13"/>
      <c r="V49" s="14"/>
      <c r="W49" s="15"/>
      <c r="X49" s="42"/>
    </row>
    <row r="50" spans="1:24" ht="20.100000000000001" customHeight="1" x14ac:dyDescent="0.15">
      <c r="A50" s="39"/>
      <c r="B50" s="50"/>
      <c r="C50" s="50"/>
      <c r="D50" s="53"/>
      <c r="E50" s="44"/>
      <c r="F50" s="44"/>
      <c r="G50" s="3" t="s">
        <v>23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8"/>
      <c r="T50" s="8"/>
      <c r="U50" s="9"/>
      <c r="V50" s="10"/>
      <c r="W50" s="11"/>
      <c r="X50" s="42"/>
    </row>
    <row r="51" spans="1:24" ht="20.100000000000001" customHeight="1" x14ac:dyDescent="0.15">
      <c r="A51" s="39"/>
      <c r="B51" s="50"/>
      <c r="C51" s="50"/>
      <c r="D51" s="53"/>
      <c r="E51" s="44" t="s">
        <v>71</v>
      </c>
      <c r="F51" s="44" t="s">
        <v>75</v>
      </c>
      <c r="G51" s="2" t="s">
        <v>22</v>
      </c>
      <c r="H51" s="6">
        <v>4</v>
      </c>
      <c r="I51" s="6">
        <v>4</v>
      </c>
      <c r="J51" s="6">
        <v>5</v>
      </c>
      <c r="K51" s="6">
        <v>6</v>
      </c>
      <c r="L51" s="6">
        <v>5</v>
      </c>
      <c r="M51" s="6">
        <v>4</v>
      </c>
      <c r="N51" s="6">
        <v>4</v>
      </c>
      <c r="O51" s="6">
        <v>4</v>
      </c>
      <c r="P51" s="6">
        <v>4</v>
      </c>
      <c r="Q51" s="6">
        <v>5</v>
      </c>
      <c r="R51" s="6">
        <v>1</v>
      </c>
      <c r="S51" s="12">
        <v>15.4</v>
      </c>
      <c r="T51" s="12">
        <v>0.4</v>
      </c>
      <c r="U51" s="13">
        <v>9.6999999999999993</v>
      </c>
      <c r="V51" s="14">
        <v>0</v>
      </c>
      <c r="W51" s="15">
        <v>25.5</v>
      </c>
      <c r="X51" s="42"/>
    </row>
    <row r="52" spans="1:24" ht="20.100000000000001" customHeight="1" thickBot="1" x14ac:dyDescent="0.2">
      <c r="A52" s="40"/>
      <c r="B52" s="51"/>
      <c r="C52" s="51"/>
      <c r="D52" s="54"/>
      <c r="E52" s="48"/>
      <c r="F52" s="48"/>
      <c r="G52" s="4" t="s">
        <v>23</v>
      </c>
      <c r="H52" s="7">
        <v>4</v>
      </c>
      <c r="I52" s="7">
        <v>3</v>
      </c>
      <c r="J52" s="7">
        <v>5</v>
      </c>
      <c r="K52" s="7">
        <v>6</v>
      </c>
      <c r="L52" s="7">
        <v>5</v>
      </c>
      <c r="M52" s="7">
        <v>4</v>
      </c>
      <c r="N52" s="7">
        <v>4</v>
      </c>
      <c r="O52" s="7">
        <v>3</v>
      </c>
      <c r="P52" s="7">
        <v>5</v>
      </c>
      <c r="Q52" s="7">
        <v>5</v>
      </c>
      <c r="R52" s="7">
        <v>0</v>
      </c>
      <c r="S52" s="16">
        <v>15.6</v>
      </c>
      <c r="T52" s="16">
        <v>2.2999999999999998</v>
      </c>
      <c r="U52" s="17">
        <v>9.9499999999999993</v>
      </c>
      <c r="V52" s="18">
        <v>0</v>
      </c>
      <c r="W52" s="19">
        <v>27.85</v>
      </c>
      <c r="X52" s="43"/>
    </row>
    <row r="53" spans="1:24" ht="20.100000000000001" customHeight="1" x14ac:dyDescent="0.15">
      <c r="A53" s="38">
        <f>RANK(X53,$X$5:$X$60,0)</f>
        <v>7</v>
      </c>
      <c r="B53" s="49" t="s">
        <v>30</v>
      </c>
      <c r="C53" s="49" t="s">
        <v>34</v>
      </c>
      <c r="D53" s="52" t="s">
        <v>39</v>
      </c>
      <c r="E53" s="45" t="s">
        <v>76</v>
      </c>
      <c r="F53" s="45" t="s">
        <v>79</v>
      </c>
      <c r="G53" s="20" t="s">
        <v>22</v>
      </c>
      <c r="H53" s="21">
        <v>9</v>
      </c>
      <c r="I53" s="21">
        <v>10</v>
      </c>
      <c r="J53" s="21">
        <v>8</v>
      </c>
      <c r="K53" s="21">
        <v>7</v>
      </c>
      <c r="L53" s="21">
        <v>8</v>
      </c>
      <c r="M53" s="21">
        <v>8</v>
      </c>
      <c r="N53" s="21">
        <v>8</v>
      </c>
      <c r="O53" s="21">
        <v>8</v>
      </c>
      <c r="P53" s="21">
        <v>8</v>
      </c>
      <c r="Q53" s="21">
        <v>9</v>
      </c>
      <c r="R53" s="21">
        <v>0</v>
      </c>
      <c r="S53" s="22">
        <v>11.7</v>
      </c>
      <c r="T53" s="22">
        <v>0.2</v>
      </c>
      <c r="U53" s="23">
        <v>9.6999999999999993</v>
      </c>
      <c r="V53" s="24">
        <v>0</v>
      </c>
      <c r="W53" s="25">
        <v>21.6</v>
      </c>
      <c r="X53" s="41">
        <f>LARGE((W53,W55,W57,W59),1)+LARGE((W53,W55,W57,W59),2)+LARGE((W53,W55,W57,W59),3)+LARGE((W54,W56,W58,W60),1)+LARGE((W54,W56,W58,W60),2)+LARGE((W54,W56,W58,W60),3)</f>
        <v>131.5</v>
      </c>
    </row>
    <row r="54" spans="1:24" ht="20.100000000000001" customHeight="1" x14ac:dyDescent="0.15">
      <c r="A54" s="39"/>
      <c r="B54" s="50"/>
      <c r="C54" s="50"/>
      <c r="D54" s="53"/>
      <c r="E54" s="44"/>
      <c r="F54" s="44"/>
      <c r="G54" s="3" t="s">
        <v>23</v>
      </c>
      <c r="H54" s="5">
        <v>8</v>
      </c>
      <c r="I54" s="5">
        <v>8</v>
      </c>
      <c r="J54" s="5">
        <v>8</v>
      </c>
      <c r="K54" s="5">
        <v>7</v>
      </c>
      <c r="L54" s="5">
        <v>8</v>
      </c>
      <c r="M54" s="5">
        <v>10</v>
      </c>
      <c r="N54" s="5">
        <v>9</v>
      </c>
      <c r="O54" s="5">
        <v>8</v>
      </c>
      <c r="P54" s="5">
        <v>8</v>
      </c>
      <c r="Q54" s="5">
        <v>8</v>
      </c>
      <c r="R54" s="5">
        <v>0</v>
      </c>
      <c r="S54" s="8">
        <v>11.8</v>
      </c>
      <c r="T54" s="8">
        <v>0.9</v>
      </c>
      <c r="U54" s="9">
        <v>9.9499999999999993</v>
      </c>
      <c r="V54" s="10">
        <v>0</v>
      </c>
      <c r="W54" s="11">
        <v>22.65</v>
      </c>
      <c r="X54" s="42"/>
    </row>
    <row r="55" spans="1:24" ht="20.100000000000001" customHeight="1" x14ac:dyDescent="0.15">
      <c r="A55" s="39"/>
      <c r="B55" s="50"/>
      <c r="C55" s="50"/>
      <c r="D55" s="53"/>
      <c r="E55" s="44" t="s">
        <v>77</v>
      </c>
      <c r="F55" s="44" t="s">
        <v>80</v>
      </c>
      <c r="G55" s="2" t="s">
        <v>22</v>
      </c>
      <c r="H55" s="6">
        <v>7</v>
      </c>
      <c r="I55" s="6">
        <v>7</v>
      </c>
      <c r="J55" s="6">
        <v>8</v>
      </c>
      <c r="K55" s="6">
        <v>8</v>
      </c>
      <c r="L55" s="6">
        <v>7</v>
      </c>
      <c r="M55" s="6">
        <v>8</v>
      </c>
      <c r="N55" s="6">
        <v>8</v>
      </c>
      <c r="O55" s="6">
        <v>8</v>
      </c>
      <c r="P55" s="6">
        <v>8</v>
      </c>
      <c r="Q55" s="6">
        <v>8</v>
      </c>
      <c r="R55" s="6">
        <v>4</v>
      </c>
      <c r="S55" s="12">
        <v>11.9</v>
      </c>
      <c r="T55" s="12">
        <v>0.2</v>
      </c>
      <c r="U55" s="13">
        <v>9.9</v>
      </c>
      <c r="V55" s="14">
        <v>0</v>
      </c>
      <c r="W55" s="15">
        <v>22</v>
      </c>
      <c r="X55" s="42"/>
    </row>
    <row r="56" spans="1:24" ht="20.100000000000001" customHeight="1" x14ac:dyDescent="0.15">
      <c r="A56" s="39"/>
      <c r="B56" s="50"/>
      <c r="C56" s="50"/>
      <c r="D56" s="53"/>
      <c r="E56" s="44"/>
      <c r="F56" s="44"/>
      <c r="G56" s="3" t="s">
        <v>23</v>
      </c>
      <c r="H56" s="5">
        <v>8</v>
      </c>
      <c r="I56" s="5">
        <v>8</v>
      </c>
      <c r="J56" s="5">
        <v>8</v>
      </c>
      <c r="K56" s="5">
        <v>8</v>
      </c>
      <c r="L56" s="5">
        <v>8</v>
      </c>
      <c r="M56" s="5">
        <v>8</v>
      </c>
      <c r="N56" s="5">
        <v>8</v>
      </c>
      <c r="O56" s="5">
        <v>8</v>
      </c>
      <c r="P56" s="5">
        <v>8</v>
      </c>
      <c r="Q56" s="5">
        <v>9</v>
      </c>
      <c r="R56" s="5">
        <v>4</v>
      </c>
      <c r="S56" s="8">
        <v>11.5</v>
      </c>
      <c r="T56" s="8">
        <v>0.9</v>
      </c>
      <c r="U56" s="9">
        <v>9.85</v>
      </c>
      <c r="V56" s="10">
        <v>0</v>
      </c>
      <c r="W56" s="11">
        <v>22.25</v>
      </c>
      <c r="X56" s="42"/>
    </row>
    <row r="57" spans="1:24" ht="20.100000000000001" customHeight="1" x14ac:dyDescent="0.15">
      <c r="A57" s="39"/>
      <c r="B57" s="50"/>
      <c r="C57" s="50"/>
      <c r="D57" s="53"/>
      <c r="E57" s="44" t="s">
        <v>78</v>
      </c>
      <c r="F57" s="44" t="s">
        <v>81</v>
      </c>
      <c r="G57" s="2" t="s">
        <v>22</v>
      </c>
      <c r="H57" s="6">
        <v>2</v>
      </c>
      <c r="I57" s="6">
        <v>3</v>
      </c>
      <c r="J57" s="6">
        <v>5</v>
      </c>
      <c r="K57" s="6">
        <v>4</v>
      </c>
      <c r="L57" s="6">
        <v>6</v>
      </c>
      <c r="M57" s="6">
        <v>4</v>
      </c>
      <c r="N57" s="6"/>
      <c r="O57" s="6"/>
      <c r="P57" s="6"/>
      <c r="Q57" s="6"/>
      <c r="R57" s="6">
        <v>0</v>
      </c>
      <c r="S57" s="12">
        <v>9.6</v>
      </c>
      <c r="T57" s="12">
        <v>0.2</v>
      </c>
      <c r="U57" s="13">
        <v>5.9</v>
      </c>
      <c r="V57" s="14">
        <v>0</v>
      </c>
      <c r="W57" s="15">
        <v>15.7</v>
      </c>
      <c r="X57" s="42"/>
    </row>
    <row r="58" spans="1:24" ht="20.100000000000001" customHeight="1" x14ac:dyDescent="0.15">
      <c r="A58" s="39"/>
      <c r="B58" s="50"/>
      <c r="C58" s="50"/>
      <c r="D58" s="53"/>
      <c r="E58" s="44"/>
      <c r="F58" s="44"/>
      <c r="G58" s="3" t="s">
        <v>23</v>
      </c>
      <c r="H58" s="5">
        <v>4</v>
      </c>
      <c r="I58" s="5">
        <v>3</v>
      </c>
      <c r="J58" s="5">
        <v>2</v>
      </c>
      <c r="K58" s="5">
        <v>6</v>
      </c>
      <c r="L58" s="5">
        <v>5</v>
      </c>
      <c r="M58" s="5">
        <v>4</v>
      </c>
      <c r="N58" s="5">
        <v>4</v>
      </c>
      <c r="O58" s="5">
        <v>4</v>
      </c>
      <c r="P58" s="5">
        <v>5</v>
      </c>
      <c r="Q58" s="5">
        <v>6</v>
      </c>
      <c r="R58" s="5">
        <v>1</v>
      </c>
      <c r="S58" s="8">
        <v>15.6</v>
      </c>
      <c r="T58" s="8">
        <v>2</v>
      </c>
      <c r="U58" s="9">
        <v>9.6999999999999993</v>
      </c>
      <c r="V58" s="10">
        <v>0</v>
      </c>
      <c r="W58" s="11">
        <v>27.3</v>
      </c>
      <c r="X58" s="42"/>
    </row>
    <row r="59" spans="1:24" ht="20.100000000000001" customHeight="1" x14ac:dyDescent="0.15">
      <c r="A59" s="39"/>
      <c r="B59" s="50"/>
      <c r="C59" s="50"/>
      <c r="D59" s="53"/>
      <c r="E59" s="44"/>
      <c r="F59" s="44"/>
      <c r="G59" s="2" t="s">
        <v>22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12"/>
      <c r="T59" s="12"/>
      <c r="U59" s="13"/>
      <c r="V59" s="14"/>
      <c r="W59" s="15"/>
      <c r="X59" s="42"/>
    </row>
    <row r="60" spans="1:24" ht="20.100000000000001" customHeight="1" thickBot="1" x14ac:dyDescent="0.2">
      <c r="A60" s="40"/>
      <c r="B60" s="51"/>
      <c r="C60" s="51"/>
      <c r="D60" s="54"/>
      <c r="E60" s="48"/>
      <c r="F60" s="48"/>
      <c r="G60" s="4" t="s">
        <v>23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16"/>
      <c r="T60" s="16"/>
      <c r="U60" s="17"/>
      <c r="V60" s="18"/>
      <c r="W60" s="19">
        <v>0</v>
      </c>
      <c r="X60" s="43"/>
    </row>
  </sheetData>
  <mergeCells count="118">
    <mergeCell ref="A37:A44"/>
    <mergeCell ref="B37:B44"/>
    <mergeCell ref="C37:C44"/>
    <mergeCell ref="D37:D44"/>
    <mergeCell ref="E37:E38"/>
    <mergeCell ref="F37:F38"/>
    <mergeCell ref="X37:X44"/>
    <mergeCell ref="E39:E40"/>
    <mergeCell ref="F39:F40"/>
    <mergeCell ref="E41:E42"/>
    <mergeCell ref="F41:F42"/>
    <mergeCell ref="E43:E44"/>
    <mergeCell ref="F43:F44"/>
    <mergeCell ref="A53:A60"/>
    <mergeCell ref="B53:B60"/>
    <mergeCell ref="C53:C60"/>
    <mergeCell ref="D53:D60"/>
    <mergeCell ref="E53:E54"/>
    <mergeCell ref="F53:F54"/>
    <mergeCell ref="X53:X60"/>
    <mergeCell ref="E55:E56"/>
    <mergeCell ref="F55:F56"/>
    <mergeCell ref="E57:E58"/>
    <mergeCell ref="F57:F58"/>
    <mergeCell ref="E59:E60"/>
    <mergeCell ref="F59:F60"/>
    <mergeCell ref="A45:A52"/>
    <mergeCell ref="B45:B52"/>
    <mergeCell ref="C45:C52"/>
    <mergeCell ref="D45:D52"/>
    <mergeCell ref="E45:E46"/>
    <mergeCell ref="F45:F46"/>
    <mergeCell ref="X45:X52"/>
    <mergeCell ref="E47:E48"/>
    <mergeCell ref="F47:F48"/>
    <mergeCell ref="E49:E50"/>
    <mergeCell ref="F49:F50"/>
    <mergeCell ref="E51:E52"/>
    <mergeCell ref="F51:F52"/>
    <mergeCell ref="A21:A28"/>
    <mergeCell ref="X21:X28"/>
    <mergeCell ref="E21:E22"/>
    <mergeCell ref="F21:F22"/>
    <mergeCell ref="E23:E24"/>
    <mergeCell ref="F23:F24"/>
    <mergeCell ref="E25:E26"/>
    <mergeCell ref="F25:F26"/>
    <mergeCell ref="E27:E28"/>
    <mergeCell ref="F27:F28"/>
    <mergeCell ref="C21:C28"/>
    <mergeCell ref="B21:B28"/>
    <mergeCell ref="D21:D28"/>
    <mergeCell ref="A29:A36"/>
    <mergeCell ref="X29:X36"/>
    <mergeCell ref="E31:E32"/>
    <mergeCell ref="F31:F32"/>
    <mergeCell ref="E29:E30"/>
    <mergeCell ref="F29:F30"/>
    <mergeCell ref="E35:E36"/>
    <mergeCell ref="F35:F36"/>
    <mergeCell ref="E33:E34"/>
    <mergeCell ref="F33:F34"/>
    <mergeCell ref="C29:C36"/>
    <mergeCell ref="B29:B36"/>
    <mergeCell ref="D29:D36"/>
    <mergeCell ref="A13:A20"/>
    <mergeCell ref="X13:X20"/>
    <mergeCell ref="E15:E16"/>
    <mergeCell ref="F15:F16"/>
    <mergeCell ref="E13:E14"/>
    <mergeCell ref="F13:F14"/>
    <mergeCell ref="E19:E20"/>
    <mergeCell ref="F19:F20"/>
    <mergeCell ref="E17:E18"/>
    <mergeCell ref="F17:F18"/>
    <mergeCell ref="C13:C20"/>
    <mergeCell ref="B13:B20"/>
    <mergeCell ref="D13:D20"/>
    <mergeCell ref="A5:A12"/>
    <mergeCell ref="X5:X12"/>
    <mergeCell ref="N3:N4"/>
    <mergeCell ref="O3:O4"/>
    <mergeCell ref="S3:S4"/>
    <mergeCell ref="E7:E8"/>
    <mergeCell ref="F7:F8"/>
    <mergeCell ref="E5:E6"/>
    <mergeCell ref="F5:F6"/>
    <mergeCell ref="G3:G4"/>
    <mergeCell ref="E11:E12"/>
    <mergeCell ref="F11:F12"/>
    <mergeCell ref="E9:E10"/>
    <mergeCell ref="F9:F10"/>
    <mergeCell ref="C5:C12"/>
    <mergeCell ref="B3:B4"/>
    <mergeCell ref="B5:B12"/>
    <mergeCell ref="D5:D12"/>
    <mergeCell ref="A1:X1"/>
    <mergeCell ref="H3:H4"/>
    <mergeCell ref="I3:I4"/>
    <mergeCell ref="J3:J4"/>
    <mergeCell ref="K3:K4"/>
    <mergeCell ref="A2:F2"/>
    <mergeCell ref="X3:X4"/>
    <mergeCell ref="A3:A4"/>
    <mergeCell ref="C3:C4"/>
    <mergeCell ref="D3:D4"/>
    <mergeCell ref="F3:F4"/>
    <mergeCell ref="H2:X2"/>
    <mergeCell ref="E3:E4"/>
    <mergeCell ref="V3:V4"/>
    <mergeCell ref="W3:W4"/>
    <mergeCell ref="U3:U4"/>
    <mergeCell ref="T3:T4"/>
    <mergeCell ref="P3:P4"/>
    <mergeCell ref="Q3:Q4"/>
    <mergeCell ref="R3:R4"/>
    <mergeCell ref="L3:L4"/>
    <mergeCell ref="M3:M4"/>
  </mergeCells>
  <phoneticPr fontId="1"/>
  <conditionalFormatting sqref="U5:U6">
    <cfRule type="cellIs" dxfId="69" priority="275" operator="equal">
      <formula>0</formula>
    </cfRule>
  </conditionalFormatting>
  <conditionalFormatting sqref="W6">
    <cfRule type="cellIs" dxfId="68" priority="274" operator="equal">
      <formula>0</formula>
    </cfRule>
  </conditionalFormatting>
  <conditionalFormatting sqref="U7:U8">
    <cfRule type="cellIs" dxfId="67" priority="133" operator="equal">
      <formula>0</formula>
    </cfRule>
  </conditionalFormatting>
  <conditionalFormatting sqref="W8">
    <cfRule type="cellIs" dxfId="66" priority="132" operator="equal">
      <formula>0</formula>
    </cfRule>
  </conditionalFormatting>
  <conditionalFormatting sqref="U9:U10">
    <cfRule type="cellIs" dxfId="65" priority="131" operator="equal">
      <formula>0</formula>
    </cfRule>
  </conditionalFormatting>
  <conditionalFormatting sqref="W10">
    <cfRule type="cellIs" dxfId="64" priority="130" operator="equal">
      <formula>0</formula>
    </cfRule>
  </conditionalFormatting>
  <conditionalFormatting sqref="U11:U12">
    <cfRule type="cellIs" dxfId="63" priority="129" operator="equal">
      <formula>0</formula>
    </cfRule>
  </conditionalFormatting>
  <conditionalFormatting sqref="W12">
    <cfRule type="cellIs" dxfId="62" priority="128" operator="equal">
      <formula>0</formula>
    </cfRule>
  </conditionalFormatting>
  <conditionalFormatting sqref="U13:U14">
    <cfRule type="cellIs" dxfId="61" priority="127" operator="equal">
      <formula>0</formula>
    </cfRule>
  </conditionalFormatting>
  <conditionalFormatting sqref="U15:U16">
    <cfRule type="cellIs" dxfId="60" priority="125" operator="equal">
      <formula>0</formula>
    </cfRule>
  </conditionalFormatting>
  <conditionalFormatting sqref="U17:U18">
    <cfRule type="cellIs" dxfId="59" priority="123" operator="equal">
      <formula>0</formula>
    </cfRule>
  </conditionalFormatting>
  <conditionalFormatting sqref="U19:U28">
    <cfRule type="cellIs" dxfId="58" priority="121" operator="equal">
      <formula>0</formula>
    </cfRule>
  </conditionalFormatting>
  <conditionalFormatting sqref="U29:U30">
    <cfRule type="cellIs" dxfId="57" priority="119" operator="equal">
      <formula>0</formula>
    </cfRule>
  </conditionalFormatting>
  <conditionalFormatting sqref="U31:U32">
    <cfRule type="cellIs" dxfId="56" priority="117" operator="equal">
      <formula>0</formula>
    </cfRule>
  </conditionalFormatting>
  <conditionalFormatting sqref="U33:U34">
    <cfRule type="cellIs" dxfId="55" priority="115" operator="equal">
      <formula>0</formula>
    </cfRule>
  </conditionalFormatting>
  <conditionalFormatting sqref="U35:U44">
    <cfRule type="cellIs" dxfId="54" priority="113" operator="equal">
      <formula>0</formula>
    </cfRule>
  </conditionalFormatting>
  <conditionalFormatting sqref="U21:U22">
    <cfRule type="cellIs" dxfId="53" priority="103" operator="equal">
      <formula>0</formula>
    </cfRule>
  </conditionalFormatting>
  <conditionalFormatting sqref="U23:U24">
    <cfRule type="cellIs" dxfId="52" priority="101" operator="equal">
      <formula>0</formula>
    </cfRule>
  </conditionalFormatting>
  <conditionalFormatting sqref="U25:U26">
    <cfRule type="cellIs" dxfId="51" priority="99" operator="equal">
      <formula>0</formula>
    </cfRule>
  </conditionalFormatting>
  <conditionalFormatting sqref="U27:U28">
    <cfRule type="cellIs" dxfId="50" priority="97" operator="equal">
      <formula>0</formula>
    </cfRule>
  </conditionalFormatting>
  <conditionalFormatting sqref="U45:U46">
    <cfRule type="cellIs" dxfId="49" priority="75" operator="equal">
      <formula>0</formula>
    </cfRule>
  </conditionalFormatting>
  <conditionalFormatting sqref="U47:U48">
    <cfRule type="cellIs" dxfId="48" priority="73" operator="equal">
      <formula>0</formula>
    </cfRule>
  </conditionalFormatting>
  <conditionalFormatting sqref="U49:U50">
    <cfRule type="cellIs" dxfId="47" priority="71" operator="equal">
      <formula>0</formula>
    </cfRule>
  </conditionalFormatting>
  <conditionalFormatting sqref="U51:U52">
    <cfRule type="cellIs" dxfId="46" priority="69" operator="equal">
      <formula>0</formula>
    </cfRule>
  </conditionalFormatting>
  <conditionalFormatting sqref="U53:U54">
    <cfRule type="cellIs" dxfId="45" priority="67" operator="equal">
      <formula>0</formula>
    </cfRule>
  </conditionalFormatting>
  <conditionalFormatting sqref="U55:U56">
    <cfRule type="cellIs" dxfId="44" priority="65" operator="equal">
      <formula>0</formula>
    </cfRule>
  </conditionalFormatting>
  <conditionalFormatting sqref="U57:U58">
    <cfRule type="cellIs" dxfId="43" priority="63" operator="equal">
      <formula>0</formula>
    </cfRule>
  </conditionalFormatting>
  <conditionalFormatting sqref="U59:U60">
    <cfRule type="cellIs" dxfId="42" priority="61" operator="equal">
      <formula>0</formula>
    </cfRule>
  </conditionalFormatting>
  <conditionalFormatting sqref="U37:U38">
    <cfRule type="cellIs" dxfId="41" priority="59" operator="equal">
      <formula>0</formula>
    </cfRule>
  </conditionalFormatting>
  <conditionalFormatting sqref="U39:U40">
    <cfRule type="cellIs" dxfId="40" priority="57" operator="equal">
      <formula>0</formula>
    </cfRule>
  </conditionalFormatting>
  <conditionalFormatting sqref="U41:U42">
    <cfRule type="cellIs" dxfId="39" priority="55" operator="equal">
      <formula>0</formula>
    </cfRule>
  </conditionalFormatting>
  <conditionalFormatting sqref="U43:U44">
    <cfRule type="cellIs" dxfId="38" priority="53" operator="equal">
      <formula>0</formula>
    </cfRule>
  </conditionalFormatting>
  <conditionalFormatting sqref="W5 W7 W9 W11">
    <cfRule type="top10" dxfId="37" priority="50" rank="3"/>
  </conditionalFormatting>
  <conditionalFormatting sqref="W6 W8 W10 W12">
    <cfRule type="top10" dxfId="36" priority="49" rank="3"/>
  </conditionalFormatting>
  <conditionalFormatting sqref="W14">
    <cfRule type="cellIs" dxfId="35" priority="48" operator="equal">
      <formula>0</formula>
    </cfRule>
  </conditionalFormatting>
  <conditionalFormatting sqref="W16">
    <cfRule type="cellIs" dxfId="34" priority="47" operator="equal">
      <formula>0</formula>
    </cfRule>
  </conditionalFormatting>
  <conditionalFormatting sqref="W18">
    <cfRule type="cellIs" dxfId="33" priority="46" operator="equal">
      <formula>0</formula>
    </cfRule>
  </conditionalFormatting>
  <conditionalFormatting sqref="W20:W28">
    <cfRule type="cellIs" dxfId="32" priority="45" operator="equal">
      <formula>0</formula>
    </cfRule>
  </conditionalFormatting>
  <conditionalFormatting sqref="W13 W15 W17 W19">
    <cfRule type="top10" dxfId="31" priority="44" rank="3"/>
  </conditionalFormatting>
  <conditionalFormatting sqref="W14 W16 W18 W20">
    <cfRule type="top10" dxfId="30" priority="43" rank="3"/>
  </conditionalFormatting>
  <conditionalFormatting sqref="W30">
    <cfRule type="cellIs" dxfId="29" priority="42" operator="equal">
      <formula>0</formula>
    </cfRule>
  </conditionalFormatting>
  <conditionalFormatting sqref="W32">
    <cfRule type="cellIs" dxfId="28" priority="41" operator="equal">
      <formula>0</formula>
    </cfRule>
  </conditionalFormatting>
  <conditionalFormatting sqref="W34">
    <cfRule type="cellIs" dxfId="27" priority="40" operator="equal">
      <formula>0</formula>
    </cfRule>
  </conditionalFormatting>
  <conditionalFormatting sqref="W36:W44">
    <cfRule type="cellIs" dxfId="26" priority="39" operator="equal">
      <formula>0</formula>
    </cfRule>
  </conditionalFormatting>
  <conditionalFormatting sqref="W29 W31 W33 W35">
    <cfRule type="top10" dxfId="25" priority="38" rank="3"/>
  </conditionalFormatting>
  <conditionalFormatting sqref="W30 W32 W34 W36">
    <cfRule type="top10" dxfId="24" priority="37" rank="3"/>
  </conditionalFormatting>
  <conditionalFormatting sqref="W46">
    <cfRule type="cellIs" dxfId="23" priority="24" operator="equal">
      <formula>0</formula>
    </cfRule>
  </conditionalFormatting>
  <conditionalFormatting sqref="W48">
    <cfRule type="cellIs" dxfId="22" priority="23" operator="equal">
      <formula>0</formula>
    </cfRule>
  </conditionalFormatting>
  <conditionalFormatting sqref="W50">
    <cfRule type="cellIs" dxfId="21" priority="22" operator="equal">
      <formula>0</formula>
    </cfRule>
  </conditionalFormatting>
  <conditionalFormatting sqref="W52">
    <cfRule type="cellIs" dxfId="20" priority="21" operator="equal">
      <formula>0</formula>
    </cfRule>
  </conditionalFormatting>
  <conditionalFormatting sqref="W45 W47 W49 W51">
    <cfRule type="top10" dxfId="19" priority="20" rank="3"/>
  </conditionalFormatting>
  <conditionalFormatting sqref="W46 W48 W50 W52">
    <cfRule type="top10" dxfId="18" priority="19" rank="3"/>
  </conditionalFormatting>
  <conditionalFormatting sqref="W54">
    <cfRule type="cellIs" dxfId="17" priority="18" operator="equal">
      <formula>0</formula>
    </cfRule>
  </conditionalFormatting>
  <conditionalFormatting sqref="W56">
    <cfRule type="cellIs" dxfId="16" priority="17" operator="equal">
      <formula>0</formula>
    </cfRule>
  </conditionalFormatting>
  <conditionalFormatting sqref="W58">
    <cfRule type="cellIs" dxfId="15" priority="16" operator="equal">
      <formula>0</formula>
    </cfRule>
  </conditionalFormatting>
  <conditionalFormatting sqref="W60">
    <cfRule type="cellIs" dxfId="14" priority="15" operator="equal">
      <formula>0</formula>
    </cfRule>
  </conditionalFormatting>
  <conditionalFormatting sqref="W53 W55 W57 W59">
    <cfRule type="top10" dxfId="13" priority="14" rank="3"/>
  </conditionalFormatting>
  <conditionalFormatting sqref="W54 W56 W58 W60">
    <cfRule type="top10" dxfId="12" priority="13" rank="3"/>
  </conditionalFormatting>
  <conditionalFormatting sqref="W38">
    <cfRule type="cellIs" dxfId="11" priority="12" operator="equal">
      <formula>0</formula>
    </cfRule>
  </conditionalFormatting>
  <conditionalFormatting sqref="W40">
    <cfRule type="cellIs" dxfId="10" priority="11" operator="equal">
      <formula>0</formula>
    </cfRule>
  </conditionalFormatting>
  <conditionalFormatting sqref="W42">
    <cfRule type="cellIs" dxfId="9" priority="10" operator="equal">
      <formula>0</formula>
    </cfRule>
  </conditionalFormatting>
  <conditionalFormatting sqref="W44">
    <cfRule type="cellIs" dxfId="8" priority="9" operator="equal">
      <formula>0</formula>
    </cfRule>
  </conditionalFormatting>
  <conditionalFormatting sqref="W37 W39 W41 W43">
    <cfRule type="top10" dxfId="7" priority="8" rank="3"/>
  </conditionalFormatting>
  <conditionalFormatting sqref="W38 W40 W42 W44">
    <cfRule type="top10" dxfId="6" priority="7" rank="3"/>
  </conditionalFormatting>
  <conditionalFormatting sqref="W22">
    <cfRule type="cellIs" dxfId="5" priority="6" operator="equal">
      <formula>0</formula>
    </cfRule>
  </conditionalFormatting>
  <conditionalFormatting sqref="W24">
    <cfRule type="cellIs" dxfId="4" priority="5" operator="equal">
      <formula>0</formula>
    </cfRule>
  </conditionalFormatting>
  <conditionalFormatting sqref="W26">
    <cfRule type="cellIs" dxfId="3" priority="4" operator="equal">
      <formula>0</formula>
    </cfRule>
  </conditionalFormatting>
  <conditionalFormatting sqref="W28">
    <cfRule type="cellIs" dxfId="2" priority="3" operator="equal">
      <formula>0</formula>
    </cfRule>
  </conditionalFormatting>
  <conditionalFormatting sqref="W21 W23 W25 W27">
    <cfRule type="top10" dxfId="1" priority="2" rank="3"/>
  </conditionalFormatting>
  <conditionalFormatting sqref="W22 W24 W26 W28">
    <cfRule type="top10" dxfId="0" priority="1" rank="3"/>
  </conditionalFormatting>
  <pageMargins left="0.51181102362204722" right="0.31496062992125984" top="0.55118110236220474" bottom="0.15748031496062992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採点表団体</vt:lpstr>
      <vt:lpstr>採点表団体!Print_Area</vt:lpstr>
    </vt:vector>
  </TitlesOfParts>
  <Company>尾場瀬税理士事務所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OWNER-PC</dc:creator>
  <cp:lastModifiedBy>user</cp:lastModifiedBy>
  <cp:revision/>
  <cp:lastPrinted>2019-08-15T08:30:13Z</cp:lastPrinted>
  <dcterms:created xsi:type="dcterms:W3CDTF">2009-04-20T19:04:47Z</dcterms:created>
  <dcterms:modified xsi:type="dcterms:W3CDTF">2019-08-17T13:52:19Z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